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算总表" sheetId="1" r:id="rId1"/>
  </sheets>
  <definedNames>
    <definedName name="_xlnm._FilterDatabase" localSheetId="0" hidden="1">计算总表!$A$2:$H$16</definedName>
  </definedNames>
  <calcPr calcId="144525"/>
</workbook>
</file>

<file path=xl/sharedStrings.xml><?xml version="1.0" encoding="utf-8"?>
<sst xmlns="http://schemas.openxmlformats.org/spreadsheetml/2006/main" count="37" uniqueCount="33">
  <si>
    <t>2022年度鄂尔多斯市康巴什区乌兰牧骑公开招聘工作人员考试进入资格复审人员名单</t>
  </si>
  <si>
    <t>序号</t>
  </si>
  <si>
    <t>报考岗位</t>
  </si>
  <si>
    <t>姓名</t>
  </si>
  <si>
    <t>准考证号</t>
  </si>
  <si>
    <t>专业技能测试得分（70%）</t>
  </si>
  <si>
    <t>综合素质测试得分（30%）</t>
  </si>
  <si>
    <t>加权成绩</t>
  </si>
  <si>
    <t>备注</t>
  </si>
  <si>
    <t>声乐表演 （民族唱法）</t>
  </si>
  <si>
    <t>刘波</t>
  </si>
  <si>
    <t>声乐表演 （通俗唱法）</t>
  </si>
  <si>
    <t>红格尔珠拉</t>
  </si>
  <si>
    <t>音乐制作</t>
  </si>
  <si>
    <t>马高翔</t>
  </si>
  <si>
    <t>器乐演奏 （马头琴）</t>
  </si>
  <si>
    <t>奇根</t>
  </si>
  <si>
    <t>器乐演奏 （民族笛子）</t>
  </si>
  <si>
    <t>杨欣宇</t>
  </si>
  <si>
    <t>器乐演奏（民族打击乐）</t>
  </si>
  <si>
    <t>阿思恒</t>
  </si>
  <si>
    <t>器乐演奏（民族弹拨乐）</t>
  </si>
  <si>
    <t>斯庆胡日乐</t>
  </si>
  <si>
    <t>戏剧编剧</t>
  </si>
  <si>
    <t>周悦</t>
  </si>
  <si>
    <t>舞蹈表演（男）</t>
  </si>
  <si>
    <t>张雨龙</t>
  </si>
  <si>
    <t>巴音朝格</t>
  </si>
  <si>
    <t>董燕军</t>
  </si>
  <si>
    <t>舞蹈表演（女）</t>
  </si>
  <si>
    <t>冀翼</t>
  </si>
  <si>
    <t>李敏楠</t>
  </si>
  <si>
    <t>陈丽</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</si>
</sst>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sz val="14"/>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2" borderId="0" applyNumberFormat="0" applyBorder="0" applyAlignment="0" applyProtection="0">
      <alignment vertical="center"/>
    </xf>
    <xf numFmtId="0" fontId="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4" fillId="5"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7" borderId="3" applyNumberFormat="0" applyFont="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9" borderId="0" applyNumberFormat="0" applyBorder="0" applyAlignment="0" applyProtection="0">
      <alignment vertical="center"/>
    </xf>
    <xf numFmtId="0" fontId="8" fillId="0" borderId="5" applyNumberFormat="0" applyFill="0" applyAlignment="0" applyProtection="0">
      <alignment vertical="center"/>
    </xf>
    <xf numFmtId="0" fontId="5" fillId="10" borderId="0" applyNumberFormat="0" applyBorder="0" applyAlignment="0" applyProtection="0">
      <alignment vertical="center"/>
    </xf>
    <xf numFmtId="0" fontId="14" fillId="11" borderId="6" applyNumberFormat="0" applyAlignment="0" applyProtection="0">
      <alignment vertical="center"/>
    </xf>
    <xf numFmtId="0" fontId="15" fillId="11" borderId="2" applyNumberFormat="0" applyAlignment="0" applyProtection="0">
      <alignment vertical="center"/>
    </xf>
    <xf numFmtId="0" fontId="16" fillId="12" borderId="7" applyNumberFormat="0" applyAlignment="0" applyProtection="0">
      <alignment vertical="center"/>
    </xf>
    <xf numFmtId="0" fontId="2" fillId="13" borderId="0" applyNumberFormat="0" applyBorder="0" applyAlignment="0" applyProtection="0">
      <alignment vertical="center"/>
    </xf>
    <xf numFmtId="0" fontId="5" fillId="14"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 fillId="17" borderId="0" applyNumberFormat="0" applyBorder="0" applyAlignment="0" applyProtection="0">
      <alignment vertical="center"/>
    </xf>
    <xf numFmtId="0" fontId="5"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5" fillId="27" borderId="0" applyNumberFormat="0" applyBorder="0" applyAlignment="0" applyProtection="0">
      <alignment vertical="center"/>
    </xf>
    <xf numFmtId="0" fontId="2" fillId="28"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2" fillId="31" borderId="0" applyNumberFormat="0" applyBorder="0" applyAlignment="0" applyProtection="0">
      <alignment vertical="center"/>
    </xf>
    <xf numFmtId="0" fontId="5" fillId="32" borderId="0" applyNumberFormat="0" applyBorder="0" applyAlignment="0" applyProtection="0">
      <alignment vertical="center"/>
    </xf>
  </cellStyleXfs>
  <cellXfs count="8">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tabSelected="1" zoomScale="140" zoomScaleNormal="140" topLeftCell="A2" workbookViewId="0">
      <selection activeCell="L9" sqref="L9"/>
    </sheetView>
  </sheetViews>
  <sheetFormatPr defaultColWidth="9" defaultRowHeight="13.5" outlineLevelCol="7"/>
  <cols>
    <col min="1" max="1" width="5.55" style="2" customWidth="1"/>
    <col min="2" max="2" width="14.1083333333333" style="2" customWidth="1"/>
    <col min="3" max="3" width="7.55" style="1" customWidth="1"/>
    <col min="4" max="4" width="15.4333333333333" style="2" customWidth="1"/>
    <col min="5" max="6" width="17.125" style="2" customWidth="1"/>
    <col min="7" max="7" width="10.625" style="2" customWidth="1"/>
    <col min="8" max="16384" width="9" style="2"/>
  </cols>
  <sheetData>
    <row r="1" ht="44" customHeight="1" spans="1:8">
      <c r="A1" s="3" t="s">
        <v>0</v>
      </c>
      <c r="B1" s="3"/>
      <c r="C1" s="4"/>
      <c r="D1" s="3"/>
      <c r="E1" s="3"/>
      <c r="F1" s="3"/>
      <c r="G1" s="3"/>
      <c r="H1" s="3"/>
    </row>
    <row r="2" s="1" customFormat="1" ht="35" customHeight="1" spans="1:8">
      <c r="A2" s="5" t="s">
        <v>1</v>
      </c>
      <c r="B2" s="5" t="s">
        <v>2</v>
      </c>
      <c r="C2" s="5" t="s">
        <v>3</v>
      </c>
      <c r="D2" s="5" t="s">
        <v>4</v>
      </c>
      <c r="E2" s="5" t="s">
        <v>5</v>
      </c>
      <c r="F2" s="5" t="s">
        <v>6</v>
      </c>
      <c r="G2" s="5" t="s">
        <v>7</v>
      </c>
      <c r="H2" s="5" t="s">
        <v>8</v>
      </c>
    </row>
    <row r="3" ht="35" customHeight="1" spans="1:8">
      <c r="A3" s="6">
        <v>1</v>
      </c>
      <c r="B3" s="5" t="s">
        <v>9</v>
      </c>
      <c r="C3" s="5" t="s">
        <v>10</v>
      </c>
      <c r="D3" s="6">
        <v>202201030</v>
      </c>
      <c r="E3" s="6">
        <v>91</v>
      </c>
      <c r="F3" s="6">
        <v>80.2</v>
      </c>
      <c r="G3" s="7">
        <f t="shared" ref="G3:G16" si="0">ROUND(E3*70%+F3*30%,2)</f>
        <v>87.76</v>
      </c>
      <c r="H3" s="6"/>
    </row>
    <row r="4" ht="30" customHeight="1" spans="1:8">
      <c r="A4" s="6">
        <v>2</v>
      </c>
      <c r="B4" s="5" t="s">
        <v>11</v>
      </c>
      <c r="C4" s="5" t="s">
        <v>12</v>
      </c>
      <c r="D4" s="6">
        <v>202201060</v>
      </c>
      <c r="E4" s="6">
        <v>78.2</v>
      </c>
      <c r="F4" s="6">
        <v>76.2</v>
      </c>
      <c r="G4" s="7">
        <f t="shared" si="0"/>
        <v>77.6</v>
      </c>
      <c r="H4" s="6"/>
    </row>
    <row r="5" ht="30" customHeight="1" spans="1:8">
      <c r="A5" s="6">
        <v>3</v>
      </c>
      <c r="B5" s="5" t="s">
        <v>13</v>
      </c>
      <c r="C5" s="5" t="s">
        <v>14</v>
      </c>
      <c r="D5" s="6">
        <v>202202008</v>
      </c>
      <c r="E5" s="6">
        <v>94.86</v>
      </c>
      <c r="F5" s="6">
        <v>89.81</v>
      </c>
      <c r="G5" s="7">
        <f t="shared" si="0"/>
        <v>93.35</v>
      </c>
      <c r="H5" s="6"/>
    </row>
    <row r="6" ht="30" customHeight="1" spans="1:8">
      <c r="A6" s="6">
        <v>4</v>
      </c>
      <c r="B6" s="5" t="s">
        <v>15</v>
      </c>
      <c r="C6" s="5" t="s">
        <v>16</v>
      </c>
      <c r="D6" s="6">
        <v>202202021</v>
      </c>
      <c r="E6" s="6">
        <v>91.78</v>
      </c>
      <c r="F6" s="6">
        <v>85.27</v>
      </c>
      <c r="G6" s="7">
        <f t="shared" si="0"/>
        <v>89.83</v>
      </c>
      <c r="H6" s="6"/>
    </row>
    <row r="7" ht="30" customHeight="1" spans="1:8">
      <c r="A7" s="6">
        <v>5</v>
      </c>
      <c r="B7" s="5" t="s">
        <v>17</v>
      </c>
      <c r="C7" s="5" t="s">
        <v>18</v>
      </c>
      <c r="D7" s="6">
        <v>202202028</v>
      </c>
      <c r="E7" s="6">
        <v>89.96</v>
      </c>
      <c r="F7" s="6">
        <v>88.9</v>
      </c>
      <c r="G7" s="7">
        <f t="shared" si="0"/>
        <v>89.64</v>
      </c>
      <c r="H7" s="6"/>
    </row>
    <row r="8" ht="30" customHeight="1" spans="1:8">
      <c r="A8" s="6">
        <v>6</v>
      </c>
      <c r="B8" s="5" t="s">
        <v>19</v>
      </c>
      <c r="C8" s="5" t="s">
        <v>20</v>
      </c>
      <c r="D8" s="6">
        <v>202202030</v>
      </c>
      <c r="E8" s="6">
        <v>85.24</v>
      </c>
      <c r="F8" s="6">
        <v>86</v>
      </c>
      <c r="G8" s="7">
        <f t="shared" si="0"/>
        <v>85.47</v>
      </c>
      <c r="H8" s="6"/>
    </row>
    <row r="9" ht="30" customHeight="1" spans="1:8">
      <c r="A9" s="6">
        <v>7</v>
      </c>
      <c r="B9" s="5" t="s">
        <v>21</v>
      </c>
      <c r="C9" s="5" t="s">
        <v>22</v>
      </c>
      <c r="D9" s="6">
        <v>202202040</v>
      </c>
      <c r="E9" s="6">
        <v>82.3</v>
      </c>
      <c r="F9" s="6">
        <v>80.8</v>
      </c>
      <c r="G9" s="7">
        <f t="shared" si="0"/>
        <v>81.85</v>
      </c>
      <c r="H9" s="6"/>
    </row>
    <row r="10" ht="30" customHeight="1" spans="1:8">
      <c r="A10" s="6">
        <v>8</v>
      </c>
      <c r="B10" s="5" t="s">
        <v>23</v>
      </c>
      <c r="C10" s="5" t="s">
        <v>24</v>
      </c>
      <c r="D10" s="6">
        <v>202203002</v>
      </c>
      <c r="E10" s="6">
        <v>80.2</v>
      </c>
      <c r="F10" s="6">
        <v>77.8</v>
      </c>
      <c r="G10" s="7">
        <f t="shared" si="0"/>
        <v>79.48</v>
      </c>
      <c r="H10" s="6"/>
    </row>
    <row r="11" ht="30" customHeight="1" spans="1:8">
      <c r="A11" s="6">
        <v>9</v>
      </c>
      <c r="B11" s="5" t="s">
        <v>25</v>
      </c>
      <c r="C11" s="5" t="s">
        <v>26</v>
      </c>
      <c r="D11" s="6">
        <v>202204009</v>
      </c>
      <c r="E11" s="6">
        <v>95.02</v>
      </c>
      <c r="F11" s="6">
        <v>92</v>
      </c>
      <c r="G11" s="7">
        <f t="shared" si="0"/>
        <v>94.11</v>
      </c>
      <c r="H11" s="6"/>
    </row>
    <row r="12" ht="30" customHeight="1" spans="1:8">
      <c r="A12" s="6">
        <v>10</v>
      </c>
      <c r="B12" s="5" t="s">
        <v>25</v>
      </c>
      <c r="C12" s="5" t="s">
        <v>27</v>
      </c>
      <c r="D12" s="6">
        <v>202204006</v>
      </c>
      <c r="E12" s="6">
        <v>94.7</v>
      </c>
      <c r="F12" s="6">
        <v>90.6</v>
      </c>
      <c r="G12" s="7">
        <f t="shared" si="0"/>
        <v>93.47</v>
      </c>
      <c r="H12" s="6"/>
    </row>
    <row r="13" ht="30" customHeight="1" spans="1:8">
      <c r="A13" s="6">
        <v>11</v>
      </c>
      <c r="B13" s="5" t="s">
        <v>25</v>
      </c>
      <c r="C13" s="5" t="s">
        <v>28</v>
      </c>
      <c r="D13" s="6">
        <v>202204010</v>
      </c>
      <c r="E13" s="6">
        <v>94.36</v>
      </c>
      <c r="F13" s="6">
        <v>90.6</v>
      </c>
      <c r="G13" s="7">
        <f t="shared" si="0"/>
        <v>93.23</v>
      </c>
      <c r="H13" s="6"/>
    </row>
    <row r="14" ht="30" customHeight="1" spans="1:8">
      <c r="A14" s="6">
        <v>12</v>
      </c>
      <c r="B14" s="5" t="s">
        <v>29</v>
      </c>
      <c r="C14" s="5" t="s">
        <v>30</v>
      </c>
      <c r="D14" s="6">
        <v>202204024</v>
      </c>
      <c r="E14" s="6">
        <v>92.16</v>
      </c>
      <c r="F14" s="6">
        <v>90.2</v>
      </c>
      <c r="G14" s="7">
        <f t="shared" si="0"/>
        <v>91.57</v>
      </c>
      <c r="H14" s="6"/>
    </row>
    <row r="15" ht="30" customHeight="1" spans="1:8">
      <c r="A15" s="6">
        <v>13</v>
      </c>
      <c r="B15" s="5" t="s">
        <v>29</v>
      </c>
      <c r="C15" s="5" t="s">
        <v>31</v>
      </c>
      <c r="D15" s="6">
        <v>202204023</v>
      </c>
      <c r="E15" s="6">
        <v>91.52</v>
      </c>
      <c r="F15" s="6">
        <v>91.1</v>
      </c>
      <c r="G15" s="7">
        <f t="shared" si="0"/>
        <v>91.39</v>
      </c>
      <c r="H15" s="6"/>
    </row>
    <row r="16" ht="30" customHeight="1" spans="1:8">
      <c r="A16" s="6">
        <v>14</v>
      </c>
      <c r="B16" s="5" t="s">
        <v>29</v>
      </c>
      <c r="C16" s="5" t="s">
        <v>32</v>
      </c>
      <c r="D16" s="6">
        <v>202204027</v>
      </c>
      <c r="E16" s="6">
        <v>89.9</v>
      </c>
      <c r="F16" s="6">
        <v>89.6</v>
      </c>
      <c r="G16" s="7">
        <f t="shared" si="0"/>
        <v>89.81</v>
      </c>
      <c r="H16" s="6"/>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sheetData>
  <sortState ref="A3:G17">
    <sortCondition ref="E3:E17" descending="1"/>
  </sortState>
  <mergeCells count="1">
    <mergeCell ref="A1:H1"/>
  </mergeCells>
  <printOptions horizontalCentered="1"/>
  <pageMargins left="0.700694444444445" right="0.700694444444445" top="0.751388888888889" bottom="0.751388888888889" header="0.298611111111111" footer="0.298611111111111"/>
  <pageSetup paperSize="9" scale="9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计算总表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dc:creator>
  <cp:lastModifiedBy>谷德曼</cp:lastModifiedBy>
  <dcterms:created xsi:type="dcterms:W3CDTF">2022-04-28T11:37:00Z</dcterms:created>
  <dcterms:modified xsi:type="dcterms:W3CDTF">2022-07-25T03:37:51Z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B6EBC51CBB9885089ED4DC62E2C7B4A4</vt:lpwstr>
  </property>
</Properties>
</file>