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<sst xmlns="http://schemas.openxmlformats.org/spreadsheetml/2006/main" count="113" uniqueCount="99">
  <si>
    <t>附件：</t>
  </si>
  <si>
    <t>2022年渭南市事业单位公开招聘（募）工作人员经开区教育类岗位面试人员总成绩及进入体检人员名单</t>
  </si>
  <si>
    <t>岗位代码</t>
  </si>
  <si>
    <t>姓名</t>
  </si>
  <si>
    <t>准考证号</t>
  </si>
  <si>
    <t>笔试成绩（含退役士兵加分）</t>
  </si>
  <si>
    <t>面试成绩</t>
  </si>
  <si>
    <t>总成绩</t>
  </si>
  <si>
    <t>是否体检</t>
  </si>
  <si>
    <t>220513410706</t>
  </si>
  <si>
    <t>赵沛沛</t>
  </si>
  <si>
    <t>4122051103405</t>
  </si>
  <si>
    <t>是</t>
  </si>
  <si>
    <t>雷欢</t>
  </si>
  <si>
    <t>4122051103401</t>
  </si>
  <si>
    <t>张静</t>
  </si>
  <si>
    <t>4122051103406</t>
  </si>
  <si>
    <t>王艺琳</t>
  </si>
  <si>
    <t>4122051103403</t>
  </si>
  <si>
    <t>董丹</t>
  </si>
  <si>
    <t>4122051103402</t>
  </si>
  <si>
    <t>袁柯</t>
  </si>
  <si>
    <t>4122051103404</t>
  </si>
  <si>
    <t>220513410707</t>
  </si>
  <si>
    <t>马小维</t>
  </si>
  <si>
    <t>4122051103413</t>
  </si>
  <si>
    <t>王院政</t>
  </si>
  <si>
    <t>4122051103414</t>
  </si>
  <si>
    <t>李璐</t>
  </si>
  <si>
    <t>4122051103408</t>
  </si>
  <si>
    <t>骆云虹</t>
  </si>
  <si>
    <t>4122051103412</t>
  </si>
  <si>
    <t>李蕊</t>
  </si>
  <si>
    <t>4122051103411</t>
  </si>
  <si>
    <t>吴倩</t>
  </si>
  <si>
    <t>4122051103416</t>
  </si>
  <si>
    <t>220513410708</t>
  </si>
  <si>
    <t>王彤</t>
  </si>
  <si>
    <t>4122051103418</t>
  </si>
  <si>
    <t>杜蕊媛</t>
  </si>
  <si>
    <t>4122051103426</t>
  </si>
  <si>
    <t>张彦欣</t>
  </si>
  <si>
    <t>4122051103425</t>
  </si>
  <si>
    <t>220513410709</t>
  </si>
  <si>
    <t>陈培育</t>
  </si>
  <si>
    <t>4122051103525</t>
  </si>
  <si>
    <t>马恺悦</t>
  </si>
  <si>
    <t>4122051103522</t>
  </si>
  <si>
    <t>郭姣姣</t>
  </si>
  <si>
    <t>4122051103518</t>
  </si>
  <si>
    <t>张妮妮</t>
  </si>
  <si>
    <t>4122051103527</t>
  </si>
  <si>
    <t>王佳</t>
  </si>
  <si>
    <t>4122051103515</t>
  </si>
  <si>
    <t>高晨</t>
  </si>
  <si>
    <t>4122051103516</t>
  </si>
  <si>
    <t>张茜茜</t>
  </si>
  <si>
    <t>4122051103529</t>
  </si>
  <si>
    <t>缺考</t>
  </si>
  <si>
    <t>王荣丽</t>
  </si>
  <si>
    <t>4122051103523</t>
  </si>
  <si>
    <t>许婧妤</t>
  </si>
  <si>
    <t>4122051103519</t>
  </si>
  <si>
    <t>220513420812</t>
  </si>
  <si>
    <t>白蕊</t>
  </si>
  <si>
    <t>4222051203428</t>
  </si>
  <si>
    <t>袁凡杰</t>
  </si>
  <si>
    <t>4222051203421</t>
  </si>
  <si>
    <t>赵亮桃</t>
  </si>
  <si>
    <t>4222051203404</t>
  </si>
  <si>
    <t>史俊</t>
  </si>
  <si>
    <t>4222051203429</t>
  </si>
  <si>
    <t>杨娅</t>
  </si>
  <si>
    <t>4222051203415</t>
  </si>
  <si>
    <t>王天玥</t>
  </si>
  <si>
    <t>4222051203322</t>
  </si>
  <si>
    <t>220513420813</t>
  </si>
  <si>
    <t>康聪</t>
  </si>
  <si>
    <t>4222051203502</t>
  </si>
  <si>
    <t>曹俊茸</t>
  </si>
  <si>
    <t>4222051203503</t>
  </si>
  <si>
    <t>220513420814</t>
  </si>
  <si>
    <t>张平</t>
  </si>
  <si>
    <t>4222051203506</t>
  </si>
  <si>
    <t>220513420815</t>
  </si>
  <si>
    <t>党伟华</t>
  </si>
  <si>
    <t>4222051203519</t>
  </si>
  <si>
    <t>刘芮</t>
  </si>
  <si>
    <t>4222051203517</t>
  </si>
  <si>
    <t>党文姣</t>
  </si>
  <si>
    <t>4222051203507</t>
  </si>
  <si>
    <t>220513420816</t>
  </si>
  <si>
    <t>陈杰</t>
  </si>
  <si>
    <t>4222051203520</t>
  </si>
  <si>
    <t>220513420817</t>
  </si>
  <si>
    <t>秦江雪</t>
  </si>
  <si>
    <t>4222051203523</t>
  </si>
  <si>
    <t>王英英</t>
  </si>
  <si>
    <t>4222051203524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</si>
</sst>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 quotePrefix="1">
      <alignment horizontal="center" vertical="center" wrapText="1"/>
    </xf>
    <xf numFmtId="0" fontId="23" fillId="0" borderId="11" xfId="0" applyFont="1" applyFill="1" applyBorder="1" applyAlignment="1" quotePrefix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0" fontId="23" fillId="0" borderId="9" xfId="0" applyFont="1" applyFill="1" applyBorder="1" applyAlignment="1" quotePrefix="1">
      <alignment horizontal="center" vertical="center" wrapText="1"/>
    </xf>
    <xf numFmtId="0" fontId="23" fillId="0" borderId="12" xfId="0" applyFont="1" applyFill="1" applyBorder="1" applyAlignment="1" quotePrefix="1">
      <alignment horizontal="center" vertical="center" wrapText="1"/>
    </xf>
    <xf numFmtId="0" fontId="2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SheetLayoutView="100" workbookViewId="0" topLeftCell="A1">
      <selection activeCell="A28" sqref="A28:A33"/>
    </sheetView>
  </sheetViews>
  <sheetFormatPr defaultColWidth="9.00390625" defaultRowHeight="14.25"/>
  <cols>
    <col min="1" max="1" width="17.00390625" style="2" customWidth="1"/>
    <col min="2" max="2" width="15.75390625" style="2" customWidth="1"/>
    <col min="3" max="3" width="20.875" style="2" customWidth="1"/>
    <col min="4" max="4" width="16.375" style="2" customWidth="1"/>
    <col min="5" max="5" width="15.00390625" style="2" customWidth="1"/>
    <col min="6" max="6" width="13.375" style="2" customWidth="1"/>
    <col min="7" max="7" width="12.875" style="2" customWidth="1"/>
    <col min="8" max="16384" width="9.00390625" style="2" customWidth="1"/>
  </cols>
  <sheetData>
    <row r="1" ht="30" customHeight="1">
      <c r="A1" s="3" t="s">
        <v>0</v>
      </c>
    </row>
    <row r="2" spans="1:7" ht="55.5" customHeight="1">
      <c r="A2" s="4" t="s">
        <v>1</v>
      </c>
      <c r="B2" s="4"/>
      <c r="C2" s="4"/>
      <c r="D2" s="4"/>
      <c r="E2" s="4"/>
      <c r="F2" s="4"/>
      <c r="G2" s="4"/>
    </row>
    <row r="3" spans="1:7" ht="46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</row>
    <row r="4" spans="1:7" ht="27" customHeight="1">
      <c r="A4" s="22" t="s">
        <v>9</v>
      </c>
      <c r="B4" s="8" t="s">
        <v>10</v>
      </c>
      <c r="C4" s="8" t="s">
        <v>11</v>
      </c>
      <c r="D4" s="9">
        <v>200.4</v>
      </c>
      <c r="E4" s="10">
        <v>79.47</v>
      </c>
      <c r="F4" s="11">
        <f>TRUNC(D4/3*0.6,2)+TRUNC(E4*0.4,2)</f>
        <v>71.86</v>
      </c>
      <c r="G4" s="5" t="s">
        <v>12</v>
      </c>
    </row>
    <row r="5" spans="1:7" ht="27" customHeight="1">
      <c r="A5" s="12"/>
      <c r="B5" s="8" t="s">
        <v>13</v>
      </c>
      <c r="C5" s="8" t="s">
        <v>14</v>
      </c>
      <c r="D5" s="9">
        <v>193.8</v>
      </c>
      <c r="E5" s="10">
        <v>80.52</v>
      </c>
      <c r="F5" s="11">
        <f aca="true" t="shared" si="0" ref="F5:F42">TRUNC(D5/3*0.6,2)+TRUNC(E5*0.4,2)</f>
        <v>70.96000000000001</v>
      </c>
      <c r="G5" s="10"/>
    </row>
    <row r="6" spans="1:7" ht="27" customHeight="1">
      <c r="A6" s="12"/>
      <c r="B6" s="8" t="s">
        <v>15</v>
      </c>
      <c r="C6" s="8" t="s">
        <v>16</v>
      </c>
      <c r="D6" s="9">
        <v>192.9</v>
      </c>
      <c r="E6" s="10">
        <v>84.05</v>
      </c>
      <c r="F6" s="11">
        <f t="shared" si="0"/>
        <v>72.19999999999999</v>
      </c>
      <c r="G6" s="5" t="s">
        <v>12</v>
      </c>
    </row>
    <row r="7" spans="1:7" s="1" customFormat="1" ht="27" customHeight="1">
      <c r="A7" s="12"/>
      <c r="B7" s="8" t="s">
        <v>17</v>
      </c>
      <c r="C7" s="8" t="s">
        <v>18</v>
      </c>
      <c r="D7" s="9">
        <v>176.5</v>
      </c>
      <c r="E7" s="13">
        <v>80.17</v>
      </c>
      <c r="F7" s="11">
        <f t="shared" si="0"/>
        <v>67.36</v>
      </c>
      <c r="G7" s="13"/>
    </row>
    <row r="8" spans="1:7" ht="27" customHeight="1">
      <c r="A8" s="12"/>
      <c r="B8" s="8" t="s">
        <v>19</v>
      </c>
      <c r="C8" s="8" t="s">
        <v>20</v>
      </c>
      <c r="D8" s="9">
        <v>164.5</v>
      </c>
      <c r="E8" s="13">
        <v>81.32</v>
      </c>
      <c r="F8" s="11">
        <f t="shared" si="0"/>
        <v>65.42</v>
      </c>
      <c r="G8" s="13"/>
    </row>
    <row r="9" spans="1:7" ht="27" customHeight="1">
      <c r="A9" s="14"/>
      <c r="B9" s="8" t="s">
        <v>21</v>
      </c>
      <c r="C9" s="8" t="s">
        <v>22</v>
      </c>
      <c r="D9" s="9">
        <v>160.7</v>
      </c>
      <c r="E9" s="13">
        <v>78.98</v>
      </c>
      <c r="F9" s="11">
        <f t="shared" si="0"/>
        <v>63.730000000000004</v>
      </c>
      <c r="G9" s="13"/>
    </row>
    <row r="10" spans="1:7" ht="27" customHeight="1">
      <c r="A10" s="23" t="s">
        <v>23</v>
      </c>
      <c r="B10" s="8" t="s">
        <v>24</v>
      </c>
      <c r="C10" s="8" t="s">
        <v>25</v>
      </c>
      <c r="D10" s="9">
        <v>181.7</v>
      </c>
      <c r="E10" s="13">
        <v>81.82</v>
      </c>
      <c r="F10" s="11">
        <f t="shared" si="0"/>
        <v>69.06</v>
      </c>
      <c r="G10" s="6" t="s">
        <v>12</v>
      </c>
    </row>
    <row r="11" spans="1:7" ht="27" customHeight="1">
      <c r="A11" s="12"/>
      <c r="B11" s="8" t="s">
        <v>26</v>
      </c>
      <c r="C11" s="8" t="s">
        <v>27</v>
      </c>
      <c r="D11" s="9">
        <v>170.6</v>
      </c>
      <c r="E11" s="13">
        <v>80.56</v>
      </c>
      <c r="F11" s="11">
        <f t="shared" si="0"/>
        <v>66.34</v>
      </c>
      <c r="G11" s="6" t="s">
        <v>12</v>
      </c>
    </row>
    <row r="12" spans="1:7" ht="27" customHeight="1">
      <c r="A12" s="12"/>
      <c r="B12" s="8" t="s">
        <v>28</v>
      </c>
      <c r="C12" s="8" t="s">
        <v>29</v>
      </c>
      <c r="D12" s="9">
        <v>165.3</v>
      </c>
      <c r="E12" s="13">
        <v>81.1</v>
      </c>
      <c r="F12" s="11">
        <f t="shared" si="0"/>
        <v>65.5</v>
      </c>
      <c r="G12" s="13"/>
    </row>
    <row r="13" spans="1:7" s="1" customFormat="1" ht="27" customHeight="1">
      <c r="A13" s="12"/>
      <c r="B13" s="8" t="s">
        <v>30</v>
      </c>
      <c r="C13" s="8" t="s">
        <v>31</v>
      </c>
      <c r="D13" s="9">
        <v>164.1</v>
      </c>
      <c r="E13" s="13">
        <v>81.06</v>
      </c>
      <c r="F13" s="11">
        <f t="shared" si="0"/>
        <v>65.24000000000001</v>
      </c>
      <c r="G13" s="13"/>
    </row>
    <row r="14" spans="1:7" ht="27" customHeight="1">
      <c r="A14" s="12"/>
      <c r="B14" s="8" t="s">
        <v>32</v>
      </c>
      <c r="C14" s="8" t="s">
        <v>33</v>
      </c>
      <c r="D14" s="9">
        <v>162.8</v>
      </c>
      <c r="E14" s="13">
        <v>79.68</v>
      </c>
      <c r="F14" s="11">
        <f t="shared" si="0"/>
        <v>64.43</v>
      </c>
      <c r="G14" s="13"/>
    </row>
    <row r="15" spans="1:7" ht="27" customHeight="1">
      <c r="A15" s="14"/>
      <c r="B15" s="8" t="s">
        <v>34</v>
      </c>
      <c r="C15" s="8" t="s">
        <v>35</v>
      </c>
      <c r="D15" s="15">
        <v>151.5</v>
      </c>
      <c r="E15" s="13">
        <v>80.12</v>
      </c>
      <c r="F15" s="11">
        <f t="shared" si="0"/>
        <v>62.34</v>
      </c>
      <c r="G15" s="13"/>
    </row>
    <row r="16" spans="1:7" s="1" customFormat="1" ht="27" customHeight="1">
      <c r="A16" s="24" t="s">
        <v>36</v>
      </c>
      <c r="B16" s="8" t="s">
        <v>37</v>
      </c>
      <c r="C16" s="8" t="s">
        <v>38</v>
      </c>
      <c r="D16" s="17">
        <v>195.5</v>
      </c>
      <c r="E16" s="13">
        <v>84.01</v>
      </c>
      <c r="F16" s="11">
        <f t="shared" si="0"/>
        <v>72.7</v>
      </c>
      <c r="G16" s="6" t="s">
        <v>12</v>
      </c>
    </row>
    <row r="17" spans="1:7" ht="27" customHeight="1">
      <c r="A17" s="18"/>
      <c r="B17" s="8" t="s">
        <v>39</v>
      </c>
      <c r="C17" s="8" t="s">
        <v>40</v>
      </c>
      <c r="D17" s="17">
        <v>190.7</v>
      </c>
      <c r="E17" s="13">
        <v>80.11</v>
      </c>
      <c r="F17" s="11">
        <f t="shared" si="0"/>
        <v>70.18</v>
      </c>
      <c r="G17" s="13"/>
    </row>
    <row r="18" spans="1:7" ht="27" customHeight="1">
      <c r="A18" s="19"/>
      <c r="B18" s="8" t="s">
        <v>41</v>
      </c>
      <c r="C18" s="8" t="s">
        <v>42</v>
      </c>
      <c r="D18" s="17">
        <v>190.3</v>
      </c>
      <c r="E18" s="13">
        <v>80.23</v>
      </c>
      <c r="F18" s="11">
        <f t="shared" si="0"/>
        <v>70.15</v>
      </c>
      <c r="G18" s="13"/>
    </row>
    <row r="19" spans="1:7" ht="27" customHeight="1">
      <c r="A19" s="23" t="s">
        <v>43</v>
      </c>
      <c r="B19" s="8" t="s">
        <v>44</v>
      </c>
      <c r="C19" s="8" t="s">
        <v>45</v>
      </c>
      <c r="D19" s="9">
        <v>198</v>
      </c>
      <c r="E19" s="13">
        <v>82.06</v>
      </c>
      <c r="F19" s="11">
        <f t="shared" si="0"/>
        <v>72.42</v>
      </c>
      <c r="G19" s="6" t="s">
        <v>12</v>
      </c>
    </row>
    <row r="20" spans="1:7" ht="27" customHeight="1">
      <c r="A20" s="12"/>
      <c r="B20" s="8" t="s">
        <v>46</v>
      </c>
      <c r="C20" s="8" t="s">
        <v>47</v>
      </c>
      <c r="D20" s="9">
        <v>196.9</v>
      </c>
      <c r="E20" s="13">
        <v>77.6</v>
      </c>
      <c r="F20" s="11">
        <f t="shared" si="0"/>
        <v>70.42</v>
      </c>
      <c r="G20" s="6" t="s">
        <v>12</v>
      </c>
    </row>
    <row r="21" spans="1:7" ht="27" customHeight="1">
      <c r="A21" s="12"/>
      <c r="B21" s="8" t="s">
        <v>48</v>
      </c>
      <c r="C21" s="8" t="s">
        <v>49</v>
      </c>
      <c r="D21" s="9">
        <v>186.6</v>
      </c>
      <c r="E21" s="13">
        <v>79.5</v>
      </c>
      <c r="F21" s="11">
        <f t="shared" si="0"/>
        <v>69.12</v>
      </c>
      <c r="G21" s="6"/>
    </row>
    <row r="22" spans="1:7" ht="27" customHeight="1">
      <c r="A22" s="12"/>
      <c r="B22" s="8" t="s">
        <v>50</v>
      </c>
      <c r="C22" s="8" t="s">
        <v>51</v>
      </c>
      <c r="D22" s="9">
        <v>186.5</v>
      </c>
      <c r="E22" s="13">
        <v>83.86</v>
      </c>
      <c r="F22" s="11">
        <f t="shared" si="0"/>
        <v>70.84</v>
      </c>
      <c r="G22" s="6" t="s">
        <v>12</v>
      </c>
    </row>
    <row r="23" spans="1:7" ht="27" customHeight="1">
      <c r="A23" s="12"/>
      <c r="B23" s="8" t="s">
        <v>52</v>
      </c>
      <c r="C23" s="8" t="s">
        <v>53</v>
      </c>
      <c r="D23" s="9">
        <v>182.3</v>
      </c>
      <c r="E23" s="13">
        <v>80.74</v>
      </c>
      <c r="F23" s="11">
        <f t="shared" si="0"/>
        <v>68.75</v>
      </c>
      <c r="G23" s="13"/>
    </row>
    <row r="24" spans="1:7" ht="27" customHeight="1">
      <c r="A24" s="12"/>
      <c r="B24" s="8" t="s">
        <v>54</v>
      </c>
      <c r="C24" s="8" t="s">
        <v>55</v>
      </c>
      <c r="D24" s="9">
        <v>180.8</v>
      </c>
      <c r="E24" s="13">
        <v>80.58</v>
      </c>
      <c r="F24" s="11">
        <f t="shared" si="0"/>
        <v>68.38999999999999</v>
      </c>
      <c r="G24" s="13"/>
    </row>
    <row r="25" spans="1:7" s="1" customFormat="1" ht="27" customHeight="1">
      <c r="A25" s="12"/>
      <c r="B25" s="8" t="s">
        <v>56</v>
      </c>
      <c r="C25" s="8" t="s">
        <v>57</v>
      </c>
      <c r="D25" s="9">
        <v>176.4</v>
      </c>
      <c r="E25" s="13" t="s">
        <v>58</v>
      </c>
      <c r="F25" s="11">
        <v>35.28</v>
      </c>
      <c r="G25" s="13"/>
    </row>
    <row r="26" spans="1:7" ht="27" customHeight="1">
      <c r="A26" s="12"/>
      <c r="B26" s="8" t="s">
        <v>59</v>
      </c>
      <c r="C26" s="8" t="s">
        <v>60</v>
      </c>
      <c r="D26" s="9">
        <v>175.9</v>
      </c>
      <c r="E26" s="13">
        <v>78.92</v>
      </c>
      <c r="F26" s="11">
        <f t="shared" si="0"/>
        <v>66.74</v>
      </c>
      <c r="G26" s="13"/>
    </row>
    <row r="27" spans="1:7" ht="27" customHeight="1">
      <c r="A27" s="14"/>
      <c r="B27" s="8" t="s">
        <v>61</v>
      </c>
      <c r="C27" s="8" t="s">
        <v>62</v>
      </c>
      <c r="D27" s="9">
        <v>173.7</v>
      </c>
      <c r="E27" s="13">
        <v>80.13</v>
      </c>
      <c r="F27" s="11">
        <f t="shared" si="0"/>
        <v>66.78999999999999</v>
      </c>
      <c r="G27" s="13"/>
    </row>
    <row r="28" spans="1:7" ht="27" customHeight="1">
      <c r="A28" s="22" t="s">
        <v>63</v>
      </c>
      <c r="B28" s="8" t="s">
        <v>64</v>
      </c>
      <c r="C28" s="8" t="s">
        <v>65</v>
      </c>
      <c r="D28" s="9">
        <v>212.1</v>
      </c>
      <c r="E28" s="13">
        <v>80.7</v>
      </c>
      <c r="F28" s="11">
        <f t="shared" si="0"/>
        <v>74.7</v>
      </c>
      <c r="G28" s="6" t="s">
        <v>12</v>
      </c>
    </row>
    <row r="29" spans="1:7" ht="27" customHeight="1">
      <c r="A29" s="12"/>
      <c r="B29" s="8" t="s">
        <v>66</v>
      </c>
      <c r="C29" s="8" t="s">
        <v>67</v>
      </c>
      <c r="D29" s="9">
        <v>203.2</v>
      </c>
      <c r="E29" s="13">
        <v>78.16</v>
      </c>
      <c r="F29" s="11">
        <f t="shared" si="0"/>
        <v>71.9</v>
      </c>
      <c r="G29" s="6" t="s">
        <v>12</v>
      </c>
    </row>
    <row r="30" spans="1:7" ht="27" customHeight="1">
      <c r="A30" s="12"/>
      <c r="B30" s="8" t="s">
        <v>68</v>
      </c>
      <c r="C30" s="8" t="s">
        <v>69</v>
      </c>
      <c r="D30" s="9">
        <v>193.6</v>
      </c>
      <c r="E30" s="13">
        <v>82.41</v>
      </c>
      <c r="F30" s="11">
        <f t="shared" si="0"/>
        <v>71.68</v>
      </c>
      <c r="G30" s="13"/>
    </row>
    <row r="31" spans="1:7" ht="27" customHeight="1">
      <c r="A31" s="12"/>
      <c r="B31" s="8" t="s">
        <v>70</v>
      </c>
      <c r="C31" s="8" t="s">
        <v>71</v>
      </c>
      <c r="D31" s="9">
        <v>191.9</v>
      </c>
      <c r="E31" s="13">
        <v>79.71</v>
      </c>
      <c r="F31" s="11">
        <f t="shared" si="0"/>
        <v>70.26</v>
      </c>
      <c r="G31" s="13"/>
    </row>
    <row r="32" spans="1:7" ht="27" customHeight="1">
      <c r="A32" s="12"/>
      <c r="B32" s="8" t="s">
        <v>72</v>
      </c>
      <c r="C32" s="8" t="s">
        <v>73</v>
      </c>
      <c r="D32" s="9">
        <v>191</v>
      </c>
      <c r="E32" s="13">
        <v>81.88</v>
      </c>
      <c r="F32" s="11">
        <f t="shared" si="0"/>
        <v>70.95</v>
      </c>
      <c r="G32" s="13"/>
    </row>
    <row r="33" spans="1:7" ht="27" customHeight="1">
      <c r="A33" s="14"/>
      <c r="B33" s="8" t="s">
        <v>74</v>
      </c>
      <c r="C33" s="8" t="s">
        <v>75</v>
      </c>
      <c r="D33" s="15">
        <v>190.7</v>
      </c>
      <c r="E33" s="13">
        <v>80.96</v>
      </c>
      <c r="F33" s="11">
        <f>TRUNC(D33/3*0.6,2)+TRUNC(E33*0.4,2)</f>
        <v>70.52000000000001</v>
      </c>
      <c r="G33" s="13"/>
    </row>
    <row r="34" spans="1:7" ht="27" customHeight="1">
      <c r="A34" s="25" t="s">
        <v>76</v>
      </c>
      <c r="B34" s="8" t="s">
        <v>77</v>
      </c>
      <c r="C34" s="8" t="s">
        <v>78</v>
      </c>
      <c r="D34" s="9">
        <v>184.8</v>
      </c>
      <c r="E34" s="13">
        <v>81</v>
      </c>
      <c r="F34" s="11">
        <f>TRUNC(D34/3*0.6,2)+TRUNC(E34*0.4,2)</f>
        <v>69.36</v>
      </c>
      <c r="G34" s="6" t="s">
        <v>12</v>
      </c>
    </row>
    <row r="35" spans="1:7" ht="27" customHeight="1">
      <c r="A35" s="20"/>
      <c r="B35" s="8" t="s">
        <v>79</v>
      </c>
      <c r="C35" s="8" t="s">
        <v>80</v>
      </c>
      <c r="D35" s="9">
        <v>166.9</v>
      </c>
      <c r="E35" s="13">
        <v>81.7</v>
      </c>
      <c r="F35" s="11">
        <f>TRUNC(D35/3*0.6,2)+TRUNC(E35*0.4,2)</f>
        <v>66.06</v>
      </c>
      <c r="G35" s="13"/>
    </row>
    <row r="36" spans="1:7" ht="27" customHeight="1">
      <c r="A36" s="25" t="s">
        <v>81</v>
      </c>
      <c r="B36" s="8" t="s">
        <v>82</v>
      </c>
      <c r="C36" s="8" t="s">
        <v>83</v>
      </c>
      <c r="D36" s="17">
        <v>198.8</v>
      </c>
      <c r="E36" s="13">
        <v>80.82</v>
      </c>
      <c r="F36" s="11">
        <f>TRUNC(D36/3*0.6,2)+TRUNC(E36*0.4,2)</f>
        <v>72.08</v>
      </c>
      <c r="G36" s="6" t="s">
        <v>12</v>
      </c>
    </row>
    <row r="37" spans="1:7" ht="27" customHeight="1">
      <c r="A37" s="23" t="s">
        <v>84</v>
      </c>
      <c r="B37" s="8" t="s">
        <v>85</v>
      </c>
      <c r="C37" s="8" t="s">
        <v>86</v>
      </c>
      <c r="D37" s="9">
        <v>211.5</v>
      </c>
      <c r="E37" s="13">
        <v>82.26</v>
      </c>
      <c r="F37" s="11">
        <f>TRUNC(D37/3*0.6,2)+TRUNC(E37*0.4,2)</f>
        <v>75.19999999999999</v>
      </c>
      <c r="G37" s="6" t="s">
        <v>12</v>
      </c>
    </row>
    <row r="38" spans="1:7" ht="27" customHeight="1">
      <c r="A38" s="12"/>
      <c r="B38" s="8" t="s">
        <v>87</v>
      </c>
      <c r="C38" s="8" t="s">
        <v>88</v>
      </c>
      <c r="D38" s="9">
        <v>202</v>
      </c>
      <c r="E38" s="13">
        <v>80.86</v>
      </c>
      <c r="F38" s="11">
        <f>TRUNC(D38/3*0.6,2)+TRUNC(E38*0.4,2)</f>
        <v>72.74000000000001</v>
      </c>
      <c r="G38" s="13"/>
    </row>
    <row r="39" spans="1:7" ht="27" customHeight="1">
      <c r="A39" s="14"/>
      <c r="B39" s="8" t="s">
        <v>89</v>
      </c>
      <c r="C39" s="8" t="s">
        <v>90</v>
      </c>
      <c r="D39" s="9">
        <v>191.3</v>
      </c>
      <c r="E39" s="13">
        <v>80.6</v>
      </c>
      <c r="F39" s="11">
        <f>TRUNC(D39/3*0.6,2)+TRUNC(E39*0.4,2)</f>
        <v>70.5</v>
      </c>
      <c r="G39" s="13"/>
    </row>
    <row r="40" spans="1:7" ht="27" customHeight="1">
      <c r="A40" s="26" t="s">
        <v>91</v>
      </c>
      <c r="B40" s="21" t="s">
        <v>92</v>
      </c>
      <c r="C40" s="8" t="s">
        <v>93</v>
      </c>
      <c r="D40" s="9">
        <v>179.3</v>
      </c>
      <c r="E40" s="13" t="s">
        <v>58</v>
      </c>
      <c r="F40" s="11">
        <v>35.86</v>
      </c>
      <c r="G40" s="13"/>
    </row>
    <row r="41" spans="1:7" s="1" customFormat="1" ht="27" customHeight="1">
      <c r="A41" s="27" t="s">
        <v>94</v>
      </c>
      <c r="B41" s="8" t="s">
        <v>95</v>
      </c>
      <c r="C41" s="8" t="s">
        <v>96</v>
      </c>
      <c r="D41" s="9">
        <v>196.7</v>
      </c>
      <c r="E41" s="13">
        <v>80.84</v>
      </c>
      <c r="F41" s="11">
        <f>TRUNC(D41/3*0.6,2)+TRUNC(E41*0.4,2)</f>
        <v>71.67</v>
      </c>
      <c r="G41" s="6" t="s">
        <v>12</v>
      </c>
    </row>
    <row r="42" spans="1:7" ht="27" customHeight="1">
      <c r="A42" s="13"/>
      <c r="B42" s="8" t="s">
        <v>97</v>
      </c>
      <c r="C42" s="8" t="s">
        <v>98</v>
      </c>
      <c r="D42" s="9">
        <v>186.1</v>
      </c>
      <c r="E42" s="13">
        <v>80.16</v>
      </c>
      <c r="F42" s="11">
        <f>TRUNC(D42/3*0.6,2)+TRUNC(E42*0.4,2)</f>
        <v>69.28</v>
      </c>
      <c r="G42" s="13"/>
    </row>
  </sheetData>
  <sheetProtection/>
  <mergeCells count="9">
    <mergeCell ref="A2:G2"/>
    <mergeCell ref="A4:A9"/>
    <mergeCell ref="A10:A15"/>
    <mergeCell ref="A16:A18"/>
    <mergeCell ref="A19:A27"/>
    <mergeCell ref="A28:A33"/>
    <mergeCell ref="A34:A35"/>
    <mergeCell ref="A37:A39"/>
    <mergeCell ref="A41:A42"/>
  </mergeCells>
  <printOptions/>
  <pageMargins left="0.75" right="0.75" top="1" bottom="1" header="0.51" footer="0.51"/>
  <pageSetup fitToHeight="0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3" sqref="I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郑允浩</cp:lastModifiedBy>
  <dcterms:created xsi:type="dcterms:W3CDTF">2016-12-02T08:54:00Z</dcterms:created>
  <dcterms:modified xsi:type="dcterms:W3CDTF">2022-07-25T02:04:14Z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11EFD8E2ADFA4B3190B9FC065F237377</vt:lpwstr>
  </property>
</Properties>
</file>