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785"/>
  </bookViews>
  <sheets>
    <sheet name="参加面试人员" sheetId="2" r:id="rId1"/>
  </sheets>
  <definedNames>
    <definedName name="_xlnm._FilterDatabase" localSheetId="0" hidden="1">参加面试人员!$A$3:$I$3914</definedName>
  </definedNames>
  <calcPr calcId="144525"/>
</workbook>
</file>

<file path=xl/sharedStrings.xml><?xml version="1.0" encoding="utf-8"?>
<sst xmlns="http://schemas.openxmlformats.org/spreadsheetml/2006/main" count="51" uniqueCount="39">
  <si>
    <t>附件1</t>
  </si>
  <si>
    <t>贵阳市农业农村局2022年事业单位公开招聘工作人员参加面试人员名单</t>
  </si>
  <si>
    <t>报考单位及岗位</t>
  </si>
  <si>
    <t>姓名</t>
  </si>
  <si>
    <t>笔试成绩</t>
  </si>
  <si>
    <t>笔试成绩占比得分</t>
  </si>
  <si>
    <t>专业测试成绩</t>
  </si>
  <si>
    <t>专业测试成绩占比得分</t>
  </si>
  <si>
    <t>成绩小计</t>
  </si>
  <si>
    <t>名次</t>
  </si>
  <si>
    <t>是否参加面试</t>
  </si>
  <si>
    <t>贵阳市乡村振兴服务中心01岗位</t>
  </si>
  <si>
    <t>姚  南</t>
  </si>
  <si>
    <t>是</t>
  </si>
  <si>
    <t>白曾羽</t>
  </si>
  <si>
    <t>巴  敏</t>
  </si>
  <si>
    <t>王  菊</t>
  </si>
  <si>
    <t>陈丹丹</t>
  </si>
  <si>
    <t>庞馨莹</t>
  </si>
  <si>
    <t>陈佳宜</t>
  </si>
  <si>
    <t>龙玲贞</t>
  </si>
  <si>
    <t>缺考</t>
  </si>
  <si>
    <t>王若梅</t>
  </si>
  <si>
    <t>吴明洋</t>
  </si>
  <si>
    <t>贵阳市乡村振兴服务中心02岗位</t>
  </si>
  <si>
    <t>田益宁</t>
  </si>
  <si>
    <t>陈姝宇</t>
  </si>
  <si>
    <t>金哲慧</t>
  </si>
  <si>
    <t>苏  鑫</t>
  </si>
  <si>
    <t>李  倩</t>
  </si>
  <si>
    <t>杨文霞</t>
  </si>
  <si>
    <t>韦  倩</t>
  </si>
  <si>
    <t>赵  倩</t>
  </si>
  <si>
    <t>钟吉凯</t>
  </si>
  <si>
    <t>吴  雪</t>
  </si>
  <si>
    <t>贵阳市蔬菜技术推广站</t>
  </si>
  <si>
    <t>骆昀辰</t>
  </si>
  <si>
    <t>王道源</t>
  </si>
  <si>
    <t>杨诗琪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</si>
</sst>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0" fontId="16" fillId="3" borderId="14" applyNumberFormat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26"/>
  <sheetViews>
    <sheetView tabSelected="1" zoomScale="115" zoomScaleNormal="115" workbookViewId="0">
      <selection activeCell="K3" sqref="K3"/>
    </sheetView>
  </sheetViews>
  <sheetFormatPr defaultColWidth="9" defaultRowHeight="18" customHeight="1"/>
  <cols>
    <col min="1" max="1" width="13.15" style="2" customWidth="1"/>
    <col min="2" max="2" width="11" style="3" customWidth="1"/>
    <col min="3" max="3" width="9" style="3" customWidth="1"/>
    <col min="4" max="4" width="8.69166666666667" style="4" customWidth="1"/>
    <col min="5" max="5" width="6.95833333333333" style="3" customWidth="1"/>
    <col min="6" max="6" width="9.60833333333333" style="4" customWidth="1"/>
    <col min="7" max="7" width="9.41666666666667" style="4" customWidth="1"/>
    <col min="8" max="8" width="6.40833333333333" style="5" customWidth="1"/>
    <col min="9" max="9" width="6.73333333333333" style="3" customWidth="1"/>
    <col min="10" max="10" width="9" style="3"/>
    <col min="11" max="11" width="9" style="3" customWidth="1"/>
    <col min="12" max="12" width="9" style="3"/>
    <col min="13" max="13" width="54.125" style="3" customWidth="1"/>
    <col min="14" max="16384" width="9" style="3"/>
  </cols>
  <sheetData>
    <row r="1" customHeight="1" spans="1:1">
      <c r="A1" s="6" t="s">
        <v>0</v>
      </c>
    </row>
    <row r="2" ht="31" customHeight="1" spans="1:9">
      <c r="A2" s="7" t="s">
        <v>1</v>
      </c>
      <c r="B2" s="7"/>
      <c r="C2" s="8"/>
      <c r="D2" s="8"/>
      <c r="E2" s="8"/>
      <c r="F2" s="8"/>
      <c r="G2" s="7"/>
      <c r="H2" s="7"/>
      <c r="I2" s="7"/>
    </row>
    <row r="3" s="1" customFormat="1" ht="31" customHeight="1" spans="1:9">
      <c r="A3" s="9" t="s">
        <v>2</v>
      </c>
      <c r="B3" s="10" t="s">
        <v>3</v>
      </c>
      <c r="C3" s="11" t="s">
        <v>4</v>
      </c>
      <c r="D3" s="12" t="s">
        <v>5</v>
      </c>
      <c r="E3" s="13" t="s">
        <v>6</v>
      </c>
      <c r="F3" s="12" t="s">
        <v>7</v>
      </c>
      <c r="G3" s="14" t="s">
        <v>8</v>
      </c>
      <c r="H3" s="15" t="s">
        <v>9</v>
      </c>
      <c r="I3" s="43" t="s">
        <v>10</v>
      </c>
    </row>
    <row r="4" s="1" customFormat="1" customHeight="1" spans="1:9">
      <c r="A4" s="16" t="s">
        <v>11</v>
      </c>
      <c r="B4" s="17" t="s">
        <v>12</v>
      </c>
      <c r="C4" s="18">
        <v>205.5</v>
      </c>
      <c r="D4" s="19">
        <f>C4/3*0.3</f>
        <v>20.55</v>
      </c>
      <c r="E4" s="18">
        <v>85</v>
      </c>
      <c r="F4" s="19">
        <f>E4*0.4</f>
        <v>34</v>
      </c>
      <c r="G4" s="19">
        <f>D4+F4</f>
        <v>54.55</v>
      </c>
      <c r="H4" s="20">
        <v>1</v>
      </c>
      <c r="I4" s="44" t="s">
        <v>13</v>
      </c>
    </row>
    <row r="5" s="1" customFormat="1" customHeight="1" spans="1:9">
      <c r="A5" s="16"/>
      <c r="B5" s="17" t="s">
        <v>14</v>
      </c>
      <c r="C5" s="18">
        <v>185</v>
      </c>
      <c r="D5" s="19">
        <f t="shared" ref="D5:D23" si="0">C5/3*0.3</f>
        <v>18.5</v>
      </c>
      <c r="E5" s="18">
        <v>73</v>
      </c>
      <c r="F5" s="19">
        <f t="shared" ref="F5:F10" si="1">E5*0.4</f>
        <v>29.2</v>
      </c>
      <c r="G5" s="19">
        <f t="shared" ref="G5:G23" si="2">D5+F5</f>
        <v>47.7</v>
      </c>
      <c r="H5" s="20">
        <v>2</v>
      </c>
      <c r="I5" s="44" t="s">
        <v>13</v>
      </c>
    </row>
    <row r="6" s="1" customFormat="1" customHeight="1" spans="1:9">
      <c r="A6" s="16"/>
      <c r="B6" s="17" t="s">
        <v>15</v>
      </c>
      <c r="C6" s="18">
        <v>178</v>
      </c>
      <c r="D6" s="19">
        <f t="shared" si="0"/>
        <v>17.8</v>
      </c>
      <c r="E6" s="18">
        <v>74</v>
      </c>
      <c r="F6" s="19">
        <f t="shared" si="1"/>
        <v>29.6</v>
      </c>
      <c r="G6" s="19">
        <f t="shared" si="2"/>
        <v>47.4</v>
      </c>
      <c r="H6" s="20">
        <v>3</v>
      </c>
      <c r="I6" s="44" t="s">
        <v>13</v>
      </c>
    </row>
    <row r="7" s="1" customFormat="1" customHeight="1" spans="1:9">
      <c r="A7" s="16"/>
      <c r="B7" s="17" t="s">
        <v>16</v>
      </c>
      <c r="C7" s="18">
        <v>192</v>
      </c>
      <c r="D7" s="19">
        <f t="shared" si="0"/>
        <v>19.2</v>
      </c>
      <c r="E7" s="18">
        <v>63</v>
      </c>
      <c r="F7" s="19">
        <f t="shared" si="1"/>
        <v>25.2</v>
      </c>
      <c r="G7" s="19">
        <f t="shared" si="2"/>
        <v>44.4</v>
      </c>
      <c r="H7" s="20">
        <v>4</v>
      </c>
      <c r="I7" s="44"/>
    </row>
    <row r="8" s="1" customFormat="1" customHeight="1" spans="1:9">
      <c r="A8" s="16"/>
      <c r="B8" s="17" t="s">
        <v>17</v>
      </c>
      <c r="C8" s="18">
        <v>185</v>
      </c>
      <c r="D8" s="19">
        <f t="shared" si="0"/>
        <v>18.5</v>
      </c>
      <c r="E8" s="18">
        <v>64</v>
      </c>
      <c r="F8" s="19">
        <f t="shared" si="1"/>
        <v>25.6</v>
      </c>
      <c r="G8" s="19">
        <f t="shared" si="2"/>
        <v>44.1</v>
      </c>
      <c r="H8" s="20">
        <v>5</v>
      </c>
      <c r="I8" s="44"/>
    </row>
    <row r="9" s="1" customFormat="1" customHeight="1" spans="1:9">
      <c r="A9" s="16"/>
      <c r="B9" s="17" t="s">
        <v>18</v>
      </c>
      <c r="C9" s="18">
        <v>197</v>
      </c>
      <c r="D9" s="19">
        <f t="shared" si="0"/>
        <v>19.7</v>
      </c>
      <c r="E9" s="18">
        <v>60</v>
      </c>
      <c r="F9" s="19">
        <f t="shared" si="1"/>
        <v>24</v>
      </c>
      <c r="G9" s="19">
        <f t="shared" si="2"/>
        <v>43.7</v>
      </c>
      <c r="H9" s="20">
        <v>6</v>
      </c>
      <c r="I9" s="44"/>
    </row>
    <row r="10" s="1" customFormat="1" customHeight="1" spans="1:9">
      <c r="A10" s="16"/>
      <c r="B10" s="17" t="s">
        <v>19</v>
      </c>
      <c r="C10" s="18">
        <v>179.5</v>
      </c>
      <c r="D10" s="19">
        <f t="shared" si="0"/>
        <v>17.95</v>
      </c>
      <c r="E10" s="18">
        <v>60</v>
      </c>
      <c r="F10" s="19">
        <f t="shared" si="1"/>
        <v>24</v>
      </c>
      <c r="G10" s="19">
        <f t="shared" si="2"/>
        <v>41.95</v>
      </c>
      <c r="H10" s="20">
        <v>7</v>
      </c>
      <c r="I10" s="44"/>
    </row>
    <row r="11" s="1" customFormat="1" customHeight="1" spans="1:9">
      <c r="A11" s="16"/>
      <c r="B11" s="17" t="s">
        <v>20</v>
      </c>
      <c r="C11" s="18">
        <v>196</v>
      </c>
      <c r="D11" s="19">
        <f t="shared" si="0"/>
        <v>19.6</v>
      </c>
      <c r="E11" s="17" t="s">
        <v>21</v>
      </c>
      <c r="F11" s="19">
        <v>0</v>
      </c>
      <c r="G11" s="19">
        <f t="shared" si="2"/>
        <v>19.6</v>
      </c>
      <c r="H11" s="20">
        <v>8</v>
      </c>
      <c r="I11" s="44"/>
    </row>
    <row r="12" s="1" customFormat="1" customHeight="1" spans="1:9">
      <c r="A12" s="16"/>
      <c r="B12" s="17" t="s">
        <v>22</v>
      </c>
      <c r="C12" s="18">
        <v>187.5</v>
      </c>
      <c r="D12" s="19">
        <f t="shared" si="0"/>
        <v>18.75</v>
      </c>
      <c r="E12" s="17" t="s">
        <v>21</v>
      </c>
      <c r="F12" s="19">
        <v>0</v>
      </c>
      <c r="G12" s="19">
        <f t="shared" si="2"/>
        <v>18.75</v>
      </c>
      <c r="H12" s="20">
        <v>9</v>
      </c>
      <c r="I12" s="44"/>
    </row>
    <row r="13" s="1" customFormat="1" customHeight="1" spans="1:9">
      <c r="A13" s="21"/>
      <c r="B13" s="22" t="s">
        <v>23</v>
      </c>
      <c r="C13" s="23">
        <v>181.5</v>
      </c>
      <c r="D13" s="24">
        <f t="shared" si="0"/>
        <v>18.15</v>
      </c>
      <c r="E13" s="22" t="s">
        <v>21</v>
      </c>
      <c r="F13" s="24">
        <v>0</v>
      </c>
      <c r="G13" s="24">
        <f t="shared" si="2"/>
        <v>18.15</v>
      </c>
      <c r="H13" s="25">
        <v>10</v>
      </c>
      <c r="I13" s="45"/>
    </row>
    <row r="14" s="1" customFormat="1" customHeight="1" spans="1:9">
      <c r="A14" s="26" t="s">
        <v>24</v>
      </c>
      <c r="B14" s="27" t="s">
        <v>25</v>
      </c>
      <c r="C14" s="28">
        <v>216.5</v>
      </c>
      <c r="D14" s="29">
        <f t="shared" si="0"/>
        <v>21.65</v>
      </c>
      <c r="E14" s="28">
        <v>70</v>
      </c>
      <c r="F14" s="29">
        <f t="shared" ref="F14:F21" si="3">E14*0.4</f>
        <v>28</v>
      </c>
      <c r="G14" s="29">
        <f t="shared" si="2"/>
        <v>49.65</v>
      </c>
      <c r="H14" s="30">
        <v>1</v>
      </c>
      <c r="I14" s="46" t="s">
        <v>13</v>
      </c>
    </row>
    <row r="15" s="1" customFormat="1" customHeight="1" spans="1:9">
      <c r="A15" s="16"/>
      <c r="B15" s="17" t="s">
        <v>26</v>
      </c>
      <c r="C15" s="18">
        <v>183</v>
      </c>
      <c r="D15" s="19">
        <f t="shared" si="0"/>
        <v>18.3</v>
      </c>
      <c r="E15" s="18">
        <v>69</v>
      </c>
      <c r="F15" s="19">
        <f t="shared" si="3"/>
        <v>27.6</v>
      </c>
      <c r="G15" s="19">
        <f t="shared" si="2"/>
        <v>45.9</v>
      </c>
      <c r="H15" s="20">
        <v>2</v>
      </c>
      <c r="I15" s="44" t="s">
        <v>13</v>
      </c>
    </row>
    <row r="16" s="1" customFormat="1" customHeight="1" spans="1:9">
      <c r="A16" s="16"/>
      <c r="B16" s="17" t="s">
        <v>27</v>
      </c>
      <c r="C16" s="18">
        <v>182</v>
      </c>
      <c r="D16" s="19">
        <f t="shared" si="0"/>
        <v>18.2</v>
      </c>
      <c r="E16" s="18">
        <v>63</v>
      </c>
      <c r="F16" s="19">
        <f t="shared" si="3"/>
        <v>25.2</v>
      </c>
      <c r="G16" s="19">
        <f t="shared" si="2"/>
        <v>43.4</v>
      </c>
      <c r="H16" s="20">
        <v>3</v>
      </c>
      <c r="I16" s="44" t="s">
        <v>13</v>
      </c>
    </row>
    <row r="17" s="1" customFormat="1" customHeight="1" spans="1:9">
      <c r="A17" s="16"/>
      <c r="B17" s="17" t="s">
        <v>28</v>
      </c>
      <c r="C17" s="18">
        <v>196.5</v>
      </c>
      <c r="D17" s="19">
        <f t="shared" si="0"/>
        <v>19.65</v>
      </c>
      <c r="E17" s="18">
        <v>55</v>
      </c>
      <c r="F17" s="19">
        <f t="shared" si="3"/>
        <v>22</v>
      </c>
      <c r="G17" s="19">
        <f t="shared" si="2"/>
        <v>41.65</v>
      </c>
      <c r="H17" s="20">
        <v>4</v>
      </c>
      <c r="I17" s="44"/>
    </row>
    <row r="18" s="1" customFormat="1" customHeight="1" spans="1:9">
      <c r="A18" s="16"/>
      <c r="B18" s="17" t="s">
        <v>29</v>
      </c>
      <c r="C18" s="18">
        <v>217.5</v>
      </c>
      <c r="D18" s="19">
        <f t="shared" si="0"/>
        <v>21.75</v>
      </c>
      <c r="E18" s="18">
        <v>49</v>
      </c>
      <c r="F18" s="19">
        <f t="shared" si="3"/>
        <v>19.6</v>
      </c>
      <c r="G18" s="19">
        <f t="shared" si="2"/>
        <v>41.35</v>
      </c>
      <c r="H18" s="20">
        <v>5</v>
      </c>
      <c r="I18" s="44"/>
    </row>
    <row r="19" s="1" customFormat="1" customHeight="1" spans="1:9">
      <c r="A19" s="16"/>
      <c r="B19" s="17" t="s">
        <v>30</v>
      </c>
      <c r="C19" s="18">
        <v>193.5</v>
      </c>
      <c r="D19" s="19">
        <f t="shared" si="0"/>
        <v>19.35</v>
      </c>
      <c r="E19" s="18">
        <v>48</v>
      </c>
      <c r="F19" s="19">
        <f t="shared" si="3"/>
        <v>19.2</v>
      </c>
      <c r="G19" s="19">
        <f t="shared" si="2"/>
        <v>38.55</v>
      </c>
      <c r="H19" s="20">
        <v>6</v>
      </c>
      <c r="I19" s="44"/>
    </row>
    <row r="20" s="1" customFormat="1" customHeight="1" spans="1:9">
      <c r="A20" s="16"/>
      <c r="B20" s="17" t="s">
        <v>31</v>
      </c>
      <c r="C20" s="18">
        <v>181</v>
      </c>
      <c r="D20" s="19">
        <f t="shared" si="0"/>
        <v>18.1</v>
      </c>
      <c r="E20" s="18">
        <v>47</v>
      </c>
      <c r="F20" s="19">
        <f t="shared" si="3"/>
        <v>18.8</v>
      </c>
      <c r="G20" s="19">
        <f t="shared" si="2"/>
        <v>36.9</v>
      </c>
      <c r="H20" s="20">
        <v>7</v>
      </c>
      <c r="I20" s="44"/>
    </row>
    <row r="21" s="1" customFormat="1" customHeight="1" spans="1:9">
      <c r="A21" s="16"/>
      <c r="B21" s="17" t="s">
        <v>32</v>
      </c>
      <c r="C21" s="18">
        <v>191.5</v>
      </c>
      <c r="D21" s="19">
        <f t="shared" si="0"/>
        <v>19.15</v>
      </c>
      <c r="E21" s="18">
        <v>42</v>
      </c>
      <c r="F21" s="19">
        <f t="shared" si="3"/>
        <v>16.8</v>
      </c>
      <c r="G21" s="19">
        <f t="shared" si="2"/>
        <v>35.95</v>
      </c>
      <c r="H21" s="20">
        <v>8</v>
      </c>
      <c r="I21" s="44"/>
    </row>
    <row r="22" s="1" customFormat="1" customHeight="1" spans="1:9">
      <c r="A22" s="16"/>
      <c r="B22" s="17" t="s">
        <v>33</v>
      </c>
      <c r="C22" s="18">
        <v>206.5</v>
      </c>
      <c r="D22" s="19">
        <f t="shared" si="0"/>
        <v>20.65</v>
      </c>
      <c r="E22" s="17" t="s">
        <v>21</v>
      </c>
      <c r="F22" s="19">
        <v>0</v>
      </c>
      <c r="G22" s="19">
        <f t="shared" si="2"/>
        <v>20.65</v>
      </c>
      <c r="H22" s="20">
        <v>9</v>
      </c>
      <c r="I22" s="44"/>
    </row>
    <row r="23" s="1" customFormat="1" customHeight="1" spans="1:9">
      <c r="A23" s="21"/>
      <c r="B23" s="22" t="s">
        <v>34</v>
      </c>
      <c r="C23" s="23">
        <v>180</v>
      </c>
      <c r="D23" s="24">
        <f t="shared" si="0"/>
        <v>18</v>
      </c>
      <c r="E23" s="22" t="s">
        <v>21</v>
      </c>
      <c r="F23" s="24">
        <v>0</v>
      </c>
      <c r="G23" s="24">
        <f t="shared" si="2"/>
        <v>18</v>
      </c>
      <c r="H23" s="25">
        <v>10</v>
      </c>
      <c r="I23" s="45"/>
    </row>
    <row r="24" s="1" customFormat="1" customHeight="1" spans="1:9">
      <c r="A24" s="31" t="s">
        <v>35</v>
      </c>
      <c r="B24" s="32" t="s">
        <v>36</v>
      </c>
      <c r="C24" s="29">
        <v>201.5</v>
      </c>
      <c r="D24" s="29">
        <f t="shared" ref="D24:D26" si="4">C24/3*0.6</f>
        <v>40.3</v>
      </c>
      <c r="E24" s="33"/>
      <c r="F24" s="34"/>
      <c r="G24" s="29">
        <f>D24</f>
        <v>40.3</v>
      </c>
      <c r="H24" s="30">
        <v>1</v>
      </c>
      <c r="I24" s="46" t="s">
        <v>13</v>
      </c>
    </row>
    <row r="25" s="1" customFormat="1" customHeight="1" spans="1:9">
      <c r="A25" s="35"/>
      <c r="B25" s="36" t="s">
        <v>37</v>
      </c>
      <c r="C25" s="19">
        <v>200</v>
      </c>
      <c r="D25" s="19">
        <f t="shared" si="4"/>
        <v>40</v>
      </c>
      <c r="E25" s="37"/>
      <c r="F25" s="38"/>
      <c r="G25" s="19">
        <f>D25</f>
        <v>40</v>
      </c>
      <c r="H25" s="20">
        <v>2</v>
      </c>
      <c r="I25" s="44" t="s">
        <v>13</v>
      </c>
    </row>
    <row r="26" s="1" customFormat="1" customHeight="1" spans="1:9">
      <c r="A26" s="39"/>
      <c r="B26" s="40" t="s">
        <v>38</v>
      </c>
      <c r="C26" s="24">
        <v>197</v>
      </c>
      <c r="D26" s="24">
        <f t="shared" si="4"/>
        <v>39.4</v>
      </c>
      <c r="E26" s="41"/>
      <c r="F26" s="42"/>
      <c r="G26" s="24">
        <f>D26</f>
        <v>39.4</v>
      </c>
      <c r="H26" s="25">
        <v>3</v>
      </c>
      <c r="I26" s="45" t="s">
        <v>13</v>
      </c>
    </row>
  </sheetData>
  <mergeCells count="4">
    <mergeCell ref="A2:I2"/>
    <mergeCell ref="A4:A13"/>
    <mergeCell ref="A14:A23"/>
    <mergeCell ref="A24:A2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chengbo</dc:creator>
  <cp:lastModifiedBy>梁饷多</cp:lastModifiedBy>
  <dcterms:created xsi:type="dcterms:W3CDTF">2018-09-02T08:25:00Z</dcterms:created>
  <cp:lastPrinted>2022-07-23T00:22:00Z</cp:lastPrinted>
  <dcterms:modified xsi:type="dcterms:W3CDTF">2022-07-25T03:13:29Z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E77C275D6E6F43FB936A28FAB04A1635</vt:lpwstr>
  </property>
</Properties>
</file>