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<sst xmlns="http://schemas.openxmlformats.org/spreadsheetml/2006/main" count="100" uniqueCount="88">
  <si>
    <t>附件</t>
  </si>
  <si>
    <t>内蒙古建筑职业技术学院2022年度上半年公开招聘工作人员总成绩及进入体检考察范围人员名单</t>
  </si>
  <si>
    <t>报考部门</t>
  </si>
  <si>
    <t>报考职位</t>
  </si>
  <si>
    <t>姓名</t>
  </si>
  <si>
    <t>准考证号</t>
  </si>
  <si>
    <t>笔试
总成绩</t>
  </si>
  <si>
    <t>笔试加权成绩（60%）</t>
  </si>
  <si>
    <t>面试
总成绩</t>
  </si>
  <si>
    <t>面试加权成绩（40%）</t>
  </si>
  <si>
    <t>总成绩</t>
  </si>
  <si>
    <t>排名</t>
  </si>
  <si>
    <t>是否进入体检、考察</t>
  </si>
  <si>
    <t>备注</t>
  </si>
  <si>
    <t>内蒙古建筑职业技术学院</t>
  </si>
  <si>
    <t>专任教师3</t>
  </si>
  <si>
    <t>于亚男</t>
  </si>
  <si>
    <t>1115010601111</t>
  </si>
  <si>
    <t>是</t>
  </si>
  <si>
    <t>鲁家祺</t>
  </si>
  <si>
    <t>1115010604007</t>
  </si>
  <si>
    <t>王燕</t>
  </si>
  <si>
    <t>1115010401410</t>
  </si>
  <si>
    <t>成然</t>
  </si>
  <si>
    <t>1115010408401</t>
  </si>
  <si>
    <t>王晖</t>
  </si>
  <si>
    <t>1115010403629</t>
  </si>
  <si>
    <t>樊浩伦</t>
  </si>
  <si>
    <t>1115010200702</t>
  </si>
  <si>
    <t>专任教师5</t>
  </si>
  <si>
    <t>李浩田</t>
  </si>
  <si>
    <t>1115270101208</t>
  </si>
  <si>
    <t>专任教师7</t>
  </si>
  <si>
    <t>奇宇</t>
  </si>
  <si>
    <t>1115011001917</t>
  </si>
  <si>
    <t>母振伟</t>
  </si>
  <si>
    <t>1115020105419</t>
  </si>
  <si>
    <t>冯佩然</t>
  </si>
  <si>
    <t>1115010500411</t>
  </si>
  <si>
    <t>面试放弃</t>
  </si>
  <si>
    <t>专任教师8</t>
  </si>
  <si>
    <t>孙美名</t>
  </si>
  <si>
    <t>1115010303611</t>
  </si>
  <si>
    <t>张萍</t>
  </si>
  <si>
    <t>1115010407308</t>
  </si>
  <si>
    <t>李娇娇</t>
  </si>
  <si>
    <t>1115010400530</t>
  </si>
  <si>
    <t>何水苗</t>
  </si>
  <si>
    <t>1115260201105</t>
  </si>
  <si>
    <t>党娜</t>
  </si>
  <si>
    <t>1115010705815</t>
  </si>
  <si>
    <t>安苏雅拉</t>
  </si>
  <si>
    <t>1115010600413</t>
  </si>
  <si>
    <t>专任教师9</t>
  </si>
  <si>
    <t>赵赫</t>
  </si>
  <si>
    <t>1115010601124</t>
  </si>
  <si>
    <t>郝彦博</t>
  </si>
  <si>
    <t>1115040102629</t>
  </si>
  <si>
    <t>葛佳琦</t>
  </si>
  <si>
    <t>1115010304725</t>
  </si>
  <si>
    <t>专任教师10</t>
  </si>
  <si>
    <t>李佳轩</t>
  </si>
  <si>
    <t>1115010602313</t>
  </si>
  <si>
    <t>边佳蕊</t>
  </si>
  <si>
    <t>1115260102402</t>
  </si>
  <si>
    <t>余慧兰</t>
  </si>
  <si>
    <t>1115010406416</t>
  </si>
  <si>
    <t>专任教师11</t>
  </si>
  <si>
    <t>常冉昀</t>
  </si>
  <si>
    <t>1115011101108</t>
  </si>
  <si>
    <t>刘娜</t>
  </si>
  <si>
    <t>1115020107317</t>
  </si>
  <si>
    <t>刘文静</t>
  </si>
  <si>
    <t>1115010500627</t>
  </si>
  <si>
    <t>专任教师12</t>
  </si>
  <si>
    <t>李晓玮</t>
  </si>
  <si>
    <t>1115010403219</t>
  </si>
  <si>
    <t>郭高甜</t>
  </si>
  <si>
    <t>1115260204222</t>
  </si>
  <si>
    <t>付雪莲</t>
  </si>
  <si>
    <t>1115280100413</t>
  </si>
  <si>
    <t>专任教师13</t>
  </si>
  <si>
    <t>马萌</t>
  </si>
  <si>
    <t>1115010302827</t>
  </si>
  <si>
    <t>王琪</t>
  </si>
  <si>
    <t>1115230301624</t>
  </si>
  <si>
    <t>扎那</t>
  </si>
  <si>
    <t>1115010800826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</si>
</sst>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);[Red]\(0.00\)"/>
  </numFmts>
  <fonts count="46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0" borderId="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0" fillId="7" borderId="15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50" borderId="2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45" fillId="44" borderId="7" applyNumberFormat="0" applyAlignment="0" applyProtection="0">
      <alignment vertical="center"/>
    </xf>
    <xf numFmtId="0" fontId="0" fillId="55" borderId="22" applyNumberFormat="0" applyFont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0" fontId="4" fillId="0" borderId="2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20% - 强调文字颜色 4 2" xfId="60"/>
    <cellStyle name="20% - 强调文字颜色 5 2" xfId="61"/>
    <cellStyle name="20% - 强调文字颜色 6 2" xfId="62"/>
    <cellStyle name="40% - 强调文字颜色 3 2" xfId="63"/>
    <cellStyle name="60% - 强调文字颜色 1 2" xfId="64"/>
    <cellStyle name="60% - 强调文字颜色 2 2" xfId="65"/>
    <cellStyle name="60% - 强调文字颜色 3 2" xfId="66"/>
    <cellStyle name="60% - 强调文字颜色 4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常规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3"/>
  <sheetViews>
    <sheetView tabSelected="1" zoomScale="110" zoomScaleNormal="110" workbookViewId="0">
      <selection activeCell="I1" sqref="I$1:I$1048576"/>
    </sheetView>
  </sheetViews>
  <sheetFormatPr defaultColWidth="9" defaultRowHeight="13.5"/>
  <cols>
    <col min="1" max="2" width="19.875" style="4" customWidth="1"/>
    <col min="3" max="3" width="9.625" style="4" customWidth="1"/>
    <col min="4" max="4" width="13.125" style="4" customWidth="1"/>
    <col min="5" max="5" width="8.4" style="4" customWidth="1"/>
    <col min="6" max="6" width="8.25" style="5" customWidth="1"/>
    <col min="7" max="7" width="8.125" customWidth="1"/>
    <col min="8" max="8" width="8" customWidth="1"/>
    <col min="9" max="9" width="9.775" style="5" customWidth="1"/>
    <col min="10" max="10" width="4.625" style="4" customWidth="1"/>
    <col min="11" max="11" width="8.875" style="4" customWidth="1"/>
    <col min="12" max="12" width="9" style="4"/>
  </cols>
  <sheetData>
    <row r="1" customHeight="1" spans="1:1">
      <c r="A1" s="6" t="s">
        <v>0</v>
      </c>
    </row>
    <row r="2" ht="27.9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43.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9" t="s">
        <v>10</v>
      </c>
      <c r="J3" s="8" t="s">
        <v>11</v>
      </c>
      <c r="K3" s="8" t="s">
        <v>12</v>
      </c>
      <c r="L3" s="39" t="s">
        <v>13</v>
      </c>
    </row>
    <row r="4" s="2" customFormat="1" ht="21" customHeight="1" spans="1:12">
      <c r="A4" s="10" t="s">
        <v>14</v>
      </c>
      <c r="B4" s="11" t="s">
        <v>15</v>
      </c>
      <c r="C4" s="48" t="s">
        <v>16</v>
      </c>
      <c r="D4" s="48" t="s">
        <v>17</v>
      </c>
      <c r="E4" s="12">
        <v>61.8333</v>
      </c>
      <c r="F4" s="13">
        <f t="shared" ref="F4:F34" si="0">SUM(E4*0.6)</f>
        <v>37.09998</v>
      </c>
      <c r="G4" s="14">
        <v>84.8</v>
      </c>
      <c r="H4" s="15">
        <f t="shared" ref="H4:H24" si="1">SUM(G4*0.4)</f>
        <v>33.92</v>
      </c>
      <c r="I4" s="15">
        <f>SUM(F4+H4)</f>
        <v>71.01998</v>
      </c>
      <c r="J4" s="40">
        <v>1</v>
      </c>
      <c r="K4" s="40" t="s">
        <v>18</v>
      </c>
      <c r="L4" s="40"/>
    </row>
    <row r="5" s="2" customFormat="1" ht="24.95" customHeight="1" spans="1:12">
      <c r="A5" s="16"/>
      <c r="B5" s="17"/>
      <c r="C5" s="48" t="s">
        <v>19</v>
      </c>
      <c r="D5" s="48" t="s">
        <v>20</v>
      </c>
      <c r="E5" s="12">
        <v>53</v>
      </c>
      <c r="F5" s="13">
        <f t="shared" si="0"/>
        <v>31.8</v>
      </c>
      <c r="G5" s="14">
        <v>83.4</v>
      </c>
      <c r="H5" s="15">
        <f t="shared" si="1"/>
        <v>33.36</v>
      </c>
      <c r="I5" s="15">
        <f t="shared" ref="I5:I24" si="2">SUM(F5+H5)</f>
        <v>65.16</v>
      </c>
      <c r="J5" s="40">
        <v>2</v>
      </c>
      <c r="K5" s="40" t="s">
        <v>18</v>
      </c>
      <c r="L5" s="40"/>
    </row>
    <row r="6" s="2" customFormat="1" ht="22.5" customHeight="1" spans="1:12">
      <c r="A6" s="16"/>
      <c r="B6" s="17"/>
      <c r="C6" s="48" t="s">
        <v>21</v>
      </c>
      <c r="D6" s="48" t="s">
        <v>22</v>
      </c>
      <c r="E6" s="12">
        <v>50.5</v>
      </c>
      <c r="F6" s="13">
        <f t="shared" si="0"/>
        <v>30.3</v>
      </c>
      <c r="G6" s="14">
        <v>84.1</v>
      </c>
      <c r="H6" s="15">
        <f t="shared" si="1"/>
        <v>33.64</v>
      </c>
      <c r="I6" s="15">
        <f t="shared" si="2"/>
        <v>63.94</v>
      </c>
      <c r="J6" s="40">
        <v>3</v>
      </c>
      <c r="K6" s="40"/>
      <c r="L6" s="40"/>
    </row>
    <row r="7" s="2" customFormat="1" ht="24.95" customHeight="1" spans="1:12">
      <c r="A7" s="16"/>
      <c r="B7" s="17"/>
      <c r="C7" s="48" t="s">
        <v>23</v>
      </c>
      <c r="D7" s="48" t="s">
        <v>24</v>
      </c>
      <c r="E7" s="12">
        <v>50.6667</v>
      </c>
      <c r="F7" s="13">
        <f t="shared" si="0"/>
        <v>30.40002</v>
      </c>
      <c r="G7" s="14">
        <v>81.9</v>
      </c>
      <c r="H7" s="15">
        <f t="shared" si="1"/>
        <v>32.76</v>
      </c>
      <c r="I7" s="15">
        <f t="shared" si="2"/>
        <v>63.16002</v>
      </c>
      <c r="J7" s="40">
        <v>4</v>
      </c>
      <c r="K7" s="40"/>
      <c r="L7" s="40"/>
    </row>
    <row r="8" s="2" customFormat="1" ht="24.95" customHeight="1" spans="1:12">
      <c r="A8" s="16"/>
      <c r="B8" s="18"/>
      <c r="C8" s="48" t="s">
        <v>25</v>
      </c>
      <c r="D8" s="48" t="s">
        <v>26</v>
      </c>
      <c r="E8" s="12">
        <v>46.8333</v>
      </c>
      <c r="F8" s="13">
        <f t="shared" si="0"/>
        <v>28.09998</v>
      </c>
      <c r="G8" s="19">
        <v>87.6</v>
      </c>
      <c r="H8" s="15">
        <f t="shared" si="1"/>
        <v>35.04</v>
      </c>
      <c r="I8" s="15">
        <f t="shared" si="2"/>
        <v>63.13998</v>
      </c>
      <c r="J8" s="40">
        <v>5</v>
      </c>
      <c r="K8" s="40"/>
      <c r="L8" s="40"/>
    </row>
    <row r="9" s="2" customFormat="1" ht="24.95" customHeight="1" spans="1:12">
      <c r="A9" s="16"/>
      <c r="B9" s="20"/>
      <c r="C9" s="48" t="s">
        <v>27</v>
      </c>
      <c r="D9" s="48" t="s">
        <v>28</v>
      </c>
      <c r="E9" s="12">
        <v>50.8333</v>
      </c>
      <c r="F9" s="13">
        <f t="shared" si="0"/>
        <v>30.49998</v>
      </c>
      <c r="G9" s="19">
        <v>80</v>
      </c>
      <c r="H9" s="15">
        <f t="shared" si="1"/>
        <v>32</v>
      </c>
      <c r="I9" s="15">
        <f t="shared" si="2"/>
        <v>62.49998</v>
      </c>
      <c r="J9" s="40">
        <v>6</v>
      </c>
      <c r="K9" s="40"/>
      <c r="L9" s="40"/>
    </row>
    <row r="10" s="3" customFormat="1" ht="24.95" customHeight="1" spans="1:12">
      <c r="A10" s="16"/>
      <c r="B10" s="21" t="s">
        <v>29</v>
      </c>
      <c r="C10" s="48" t="s">
        <v>30</v>
      </c>
      <c r="D10" s="48" t="s">
        <v>31</v>
      </c>
      <c r="E10" s="12">
        <v>57.6667</v>
      </c>
      <c r="F10" s="13">
        <f t="shared" si="0"/>
        <v>34.60002</v>
      </c>
      <c r="G10" s="14">
        <v>82.6</v>
      </c>
      <c r="H10" s="15">
        <f t="shared" si="1"/>
        <v>33.04</v>
      </c>
      <c r="I10" s="15">
        <f t="shared" si="2"/>
        <v>67.64002</v>
      </c>
      <c r="J10" s="41">
        <v>1</v>
      </c>
      <c r="K10" s="41" t="s">
        <v>18</v>
      </c>
      <c r="L10" s="41"/>
    </row>
    <row r="11" s="2" customFormat="1" ht="24.95" customHeight="1" spans="1:12">
      <c r="A11" s="16"/>
      <c r="B11" s="49" t="s">
        <v>32</v>
      </c>
      <c r="C11" s="48" t="s">
        <v>33</v>
      </c>
      <c r="D11" s="48" t="s">
        <v>34</v>
      </c>
      <c r="E11" s="12">
        <v>67.3333</v>
      </c>
      <c r="F11" s="13">
        <f t="shared" si="0"/>
        <v>40.39998</v>
      </c>
      <c r="G11" s="14">
        <v>89</v>
      </c>
      <c r="H11" s="15">
        <f t="shared" si="1"/>
        <v>35.6</v>
      </c>
      <c r="I11" s="15">
        <f t="shared" si="2"/>
        <v>75.99998</v>
      </c>
      <c r="J11" s="40">
        <v>1</v>
      </c>
      <c r="K11" s="40" t="s">
        <v>18</v>
      </c>
      <c r="L11" s="40"/>
    </row>
    <row r="12" s="2" customFormat="1" ht="24.95" customHeight="1" spans="1:12">
      <c r="A12" s="16"/>
      <c r="B12" s="17"/>
      <c r="C12" s="48" t="s">
        <v>35</v>
      </c>
      <c r="D12" s="48" t="s">
        <v>36</v>
      </c>
      <c r="E12" s="12">
        <v>66</v>
      </c>
      <c r="F12" s="13">
        <f t="shared" si="0"/>
        <v>39.6</v>
      </c>
      <c r="G12" s="14">
        <v>78.6</v>
      </c>
      <c r="H12" s="15">
        <f t="shared" si="1"/>
        <v>31.44</v>
      </c>
      <c r="I12" s="15">
        <f t="shared" si="2"/>
        <v>71.04</v>
      </c>
      <c r="J12" s="40">
        <v>2</v>
      </c>
      <c r="K12" s="40"/>
      <c r="L12" s="40"/>
    </row>
    <row r="13" s="2" customFormat="1" ht="24.95" customHeight="1" spans="1:12">
      <c r="A13" s="16"/>
      <c r="B13" s="20"/>
      <c r="C13" s="48" t="s">
        <v>37</v>
      </c>
      <c r="D13" s="48" t="s">
        <v>38</v>
      </c>
      <c r="E13" s="12">
        <v>71.8333</v>
      </c>
      <c r="F13" s="13">
        <f t="shared" si="0"/>
        <v>43.09998</v>
      </c>
      <c r="G13" s="14">
        <v>0</v>
      </c>
      <c r="H13" s="15">
        <f t="shared" si="1"/>
        <v>0</v>
      </c>
      <c r="I13" s="15">
        <f t="shared" si="2"/>
        <v>43.09998</v>
      </c>
      <c r="J13" s="40">
        <v>3</v>
      </c>
      <c r="K13" s="40"/>
      <c r="L13" s="40" t="s">
        <v>39</v>
      </c>
    </row>
    <row r="14" s="2" customFormat="1" ht="24.95" customHeight="1" spans="1:12">
      <c r="A14" s="16"/>
      <c r="B14" s="49" t="s">
        <v>40</v>
      </c>
      <c r="C14" s="48" t="s">
        <v>41</v>
      </c>
      <c r="D14" s="48" t="s">
        <v>42</v>
      </c>
      <c r="E14" s="12">
        <v>68.1667</v>
      </c>
      <c r="F14" s="13">
        <f t="shared" si="0"/>
        <v>40.90002</v>
      </c>
      <c r="G14" s="14">
        <v>87.6</v>
      </c>
      <c r="H14" s="15">
        <f t="shared" si="1"/>
        <v>35.04</v>
      </c>
      <c r="I14" s="15">
        <f t="shared" si="2"/>
        <v>75.94002</v>
      </c>
      <c r="J14" s="40">
        <v>1</v>
      </c>
      <c r="K14" s="40" t="s">
        <v>18</v>
      </c>
      <c r="L14" s="40"/>
    </row>
    <row r="15" s="2" customFormat="1" ht="24.95" customHeight="1" spans="1:12">
      <c r="A15" s="16"/>
      <c r="B15" s="17"/>
      <c r="C15" s="48" t="s">
        <v>43</v>
      </c>
      <c r="D15" s="48" t="s">
        <v>44</v>
      </c>
      <c r="E15" s="12">
        <v>59.8333</v>
      </c>
      <c r="F15" s="13">
        <f t="shared" si="0"/>
        <v>35.89998</v>
      </c>
      <c r="G15" s="14">
        <v>91</v>
      </c>
      <c r="H15" s="15">
        <f t="shared" si="1"/>
        <v>36.4</v>
      </c>
      <c r="I15" s="15">
        <f t="shared" si="2"/>
        <v>72.29998</v>
      </c>
      <c r="J15" s="40">
        <v>2</v>
      </c>
      <c r="K15" s="40" t="s">
        <v>18</v>
      </c>
      <c r="L15" s="40"/>
    </row>
    <row r="16" s="2" customFormat="1" ht="24.95" customHeight="1" spans="1:12">
      <c r="A16" s="16"/>
      <c r="B16" s="17"/>
      <c r="C16" s="48" t="s">
        <v>45</v>
      </c>
      <c r="D16" s="48" t="s">
        <v>46</v>
      </c>
      <c r="E16" s="12">
        <v>57.6667</v>
      </c>
      <c r="F16" s="13">
        <f t="shared" si="0"/>
        <v>34.60002</v>
      </c>
      <c r="G16" s="19">
        <v>88</v>
      </c>
      <c r="H16" s="15">
        <f t="shared" si="1"/>
        <v>35.2</v>
      </c>
      <c r="I16" s="15">
        <f t="shared" si="2"/>
        <v>69.80002</v>
      </c>
      <c r="J16" s="40">
        <v>3</v>
      </c>
      <c r="K16" s="40"/>
      <c r="L16" s="40"/>
    </row>
    <row r="17" s="2" customFormat="1" ht="24.95" customHeight="1" spans="1:12">
      <c r="A17" s="16"/>
      <c r="B17" s="17"/>
      <c r="C17" s="48" t="s">
        <v>47</v>
      </c>
      <c r="D17" s="48" t="s">
        <v>48</v>
      </c>
      <c r="E17" s="12">
        <v>58.1667</v>
      </c>
      <c r="F17" s="13">
        <f t="shared" si="0"/>
        <v>34.90002</v>
      </c>
      <c r="G17" s="19">
        <v>83.6</v>
      </c>
      <c r="H17" s="15">
        <f t="shared" si="1"/>
        <v>33.44</v>
      </c>
      <c r="I17" s="15">
        <f t="shared" si="2"/>
        <v>68.34002</v>
      </c>
      <c r="J17" s="40">
        <v>4</v>
      </c>
      <c r="K17" s="40"/>
      <c r="L17" s="40"/>
    </row>
    <row r="18" s="4" customFormat="1" ht="24.95" customHeight="1" spans="1:12">
      <c r="A18" s="16"/>
      <c r="B18" s="17"/>
      <c r="C18" s="48" t="s">
        <v>49</v>
      </c>
      <c r="D18" s="48" t="s">
        <v>50</v>
      </c>
      <c r="E18" s="12">
        <v>47.3333</v>
      </c>
      <c r="F18" s="13">
        <f t="shared" si="0"/>
        <v>28.39998</v>
      </c>
      <c r="G18" s="22">
        <v>81</v>
      </c>
      <c r="H18" s="15">
        <f t="shared" si="1"/>
        <v>32.4</v>
      </c>
      <c r="I18" s="15">
        <f t="shared" si="2"/>
        <v>60.79998</v>
      </c>
      <c r="J18" s="40">
        <v>5</v>
      </c>
      <c r="K18" s="40"/>
      <c r="L18" s="40"/>
    </row>
    <row r="19" s="4" customFormat="1" ht="24.95" customHeight="1" spans="1:12">
      <c r="A19" s="16"/>
      <c r="B19" s="23"/>
      <c r="C19" s="48" t="s">
        <v>51</v>
      </c>
      <c r="D19" s="48" t="s">
        <v>52</v>
      </c>
      <c r="E19" s="12">
        <v>54.8333</v>
      </c>
      <c r="F19" s="13">
        <f t="shared" si="0"/>
        <v>32.89998</v>
      </c>
      <c r="G19" s="22">
        <v>0</v>
      </c>
      <c r="H19" s="15">
        <f t="shared" si="1"/>
        <v>0</v>
      </c>
      <c r="I19" s="15">
        <f t="shared" si="2"/>
        <v>32.89998</v>
      </c>
      <c r="J19" s="40">
        <v>6</v>
      </c>
      <c r="K19" s="40"/>
      <c r="L19" s="40" t="s">
        <v>39</v>
      </c>
    </row>
    <row r="20" s="4" customFormat="1" ht="24.95" customHeight="1" spans="1:12">
      <c r="A20" s="16"/>
      <c r="B20" s="50" t="s">
        <v>53</v>
      </c>
      <c r="C20" s="48" t="s">
        <v>54</v>
      </c>
      <c r="D20" s="48" t="s">
        <v>55</v>
      </c>
      <c r="E20" s="12">
        <v>60.6667</v>
      </c>
      <c r="F20" s="13">
        <f t="shared" si="0"/>
        <v>36.40002</v>
      </c>
      <c r="G20" s="22">
        <v>88.8</v>
      </c>
      <c r="H20" s="15">
        <f t="shared" si="1"/>
        <v>35.52</v>
      </c>
      <c r="I20" s="15">
        <f t="shared" si="2"/>
        <v>71.92002</v>
      </c>
      <c r="J20" s="40">
        <v>1</v>
      </c>
      <c r="K20" s="40" t="s">
        <v>18</v>
      </c>
      <c r="L20" s="40"/>
    </row>
    <row r="21" s="4" customFormat="1" ht="24.95" customHeight="1" spans="1:12">
      <c r="A21" s="16"/>
      <c r="B21" s="21"/>
      <c r="C21" s="48" t="s">
        <v>56</v>
      </c>
      <c r="D21" s="48" t="s">
        <v>57</v>
      </c>
      <c r="E21" s="12">
        <v>62.8333</v>
      </c>
      <c r="F21" s="13">
        <f t="shared" si="0"/>
        <v>37.69998</v>
      </c>
      <c r="G21" s="22">
        <v>76</v>
      </c>
      <c r="H21" s="15">
        <f t="shared" si="1"/>
        <v>30.4</v>
      </c>
      <c r="I21" s="15">
        <f t="shared" si="2"/>
        <v>68.09998</v>
      </c>
      <c r="J21" s="40">
        <v>2</v>
      </c>
      <c r="K21" s="40"/>
      <c r="L21" s="40"/>
    </row>
    <row r="22" s="4" customFormat="1" ht="24.95" customHeight="1" spans="1:12">
      <c r="A22" s="16"/>
      <c r="B22" s="21"/>
      <c r="C22" s="48" t="s">
        <v>58</v>
      </c>
      <c r="D22" s="48" t="s">
        <v>59</v>
      </c>
      <c r="E22" s="12">
        <v>61</v>
      </c>
      <c r="F22" s="13">
        <f t="shared" si="0"/>
        <v>36.6</v>
      </c>
      <c r="G22" s="22">
        <v>72.8</v>
      </c>
      <c r="H22" s="15">
        <f t="shared" si="1"/>
        <v>29.12</v>
      </c>
      <c r="I22" s="15">
        <f t="shared" si="2"/>
        <v>65.72</v>
      </c>
      <c r="J22" s="40">
        <v>3</v>
      </c>
      <c r="K22" s="40"/>
      <c r="L22" s="40"/>
    </row>
    <row r="23" s="4" customFormat="1" ht="24.95" customHeight="1" spans="1:12">
      <c r="A23" s="16"/>
      <c r="B23" s="50" t="s">
        <v>60</v>
      </c>
      <c r="C23" s="48" t="s">
        <v>61</v>
      </c>
      <c r="D23" s="48" t="s">
        <v>62</v>
      </c>
      <c r="E23" s="12">
        <v>64</v>
      </c>
      <c r="F23" s="13">
        <f t="shared" si="0"/>
        <v>38.4</v>
      </c>
      <c r="G23" s="22">
        <v>90.6</v>
      </c>
      <c r="H23" s="15">
        <f t="shared" si="1"/>
        <v>36.24</v>
      </c>
      <c r="I23" s="15">
        <f t="shared" si="2"/>
        <v>74.64</v>
      </c>
      <c r="J23" s="40">
        <v>1</v>
      </c>
      <c r="K23" s="40" t="s">
        <v>18</v>
      </c>
      <c r="L23" s="40"/>
    </row>
    <row r="24" s="4" customFormat="1" ht="24.95" customHeight="1" spans="1:12">
      <c r="A24" s="16"/>
      <c r="B24" s="21"/>
      <c r="C24" s="48" t="s">
        <v>63</v>
      </c>
      <c r="D24" s="48" t="s">
        <v>64</v>
      </c>
      <c r="E24" s="12">
        <v>61</v>
      </c>
      <c r="F24" s="13">
        <f t="shared" si="0"/>
        <v>36.6</v>
      </c>
      <c r="G24" s="22">
        <v>85</v>
      </c>
      <c r="H24" s="15">
        <f t="shared" si="1"/>
        <v>34</v>
      </c>
      <c r="I24" s="15">
        <f t="shared" si="2"/>
        <v>70.6</v>
      </c>
      <c r="J24" s="40">
        <v>2</v>
      </c>
      <c r="K24" s="40"/>
      <c r="L24" s="40"/>
    </row>
    <row r="25" s="4" customFormat="1" ht="24.95" customHeight="1" spans="1:12">
      <c r="A25" s="16"/>
      <c r="B25" s="21"/>
      <c r="C25" s="48" t="s">
        <v>65</v>
      </c>
      <c r="D25" s="48" t="s">
        <v>66</v>
      </c>
      <c r="E25" s="12">
        <v>62.6667</v>
      </c>
      <c r="F25" s="13">
        <f t="shared" si="0"/>
        <v>37.60002</v>
      </c>
      <c r="G25" s="22">
        <v>81.4</v>
      </c>
      <c r="H25" s="15">
        <f t="shared" ref="H25:H34" si="3">SUM(G25*0.4)</f>
        <v>32.56</v>
      </c>
      <c r="I25" s="15">
        <f t="shared" ref="I25:I34" si="4">SUM(F25+H25)</f>
        <v>70.16002</v>
      </c>
      <c r="J25" s="40">
        <v>3</v>
      </c>
      <c r="K25" s="40"/>
      <c r="L25" s="40"/>
    </row>
    <row r="26" s="4" customFormat="1" ht="24.95" customHeight="1" spans="1:12">
      <c r="A26" s="16"/>
      <c r="B26" s="50" t="s">
        <v>67</v>
      </c>
      <c r="C26" s="48" t="s">
        <v>68</v>
      </c>
      <c r="D26" s="48" t="s">
        <v>69</v>
      </c>
      <c r="E26" s="12">
        <v>73.5</v>
      </c>
      <c r="F26" s="13">
        <f t="shared" si="0"/>
        <v>44.1</v>
      </c>
      <c r="G26" s="22">
        <v>87</v>
      </c>
      <c r="H26" s="15">
        <f t="shared" si="3"/>
        <v>34.8</v>
      </c>
      <c r="I26" s="15">
        <f t="shared" si="4"/>
        <v>78.9</v>
      </c>
      <c r="J26" s="40">
        <v>1</v>
      </c>
      <c r="K26" s="40" t="s">
        <v>18</v>
      </c>
      <c r="L26" s="40"/>
    </row>
    <row r="27" s="4" customFormat="1" ht="24.95" customHeight="1" spans="1:12">
      <c r="A27" s="16"/>
      <c r="B27" s="21"/>
      <c r="C27" s="48" t="s">
        <v>70</v>
      </c>
      <c r="D27" s="48" t="s">
        <v>71</v>
      </c>
      <c r="E27" s="12">
        <v>67.8333</v>
      </c>
      <c r="F27" s="13">
        <f t="shared" si="0"/>
        <v>40.69998</v>
      </c>
      <c r="G27" s="22">
        <v>87</v>
      </c>
      <c r="H27" s="15">
        <f t="shared" si="3"/>
        <v>34.8</v>
      </c>
      <c r="I27" s="15">
        <f t="shared" si="4"/>
        <v>75.49998</v>
      </c>
      <c r="J27" s="40">
        <v>2</v>
      </c>
      <c r="K27" s="40"/>
      <c r="L27" s="40"/>
    </row>
    <row r="28" s="4" customFormat="1" ht="24.95" customHeight="1" spans="1:12">
      <c r="A28" s="16"/>
      <c r="B28" s="21"/>
      <c r="C28" s="48" t="s">
        <v>72</v>
      </c>
      <c r="D28" s="48" t="s">
        <v>73</v>
      </c>
      <c r="E28" s="12">
        <v>60.8333</v>
      </c>
      <c r="F28" s="13">
        <f t="shared" si="0"/>
        <v>36.49998</v>
      </c>
      <c r="G28" s="22">
        <v>72.2</v>
      </c>
      <c r="H28" s="15">
        <f t="shared" si="3"/>
        <v>28.88</v>
      </c>
      <c r="I28" s="15">
        <f t="shared" si="4"/>
        <v>65.37998</v>
      </c>
      <c r="J28" s="40">
        <v>3</v>
      </c>
      <c r="K28" s="40"/>
      <c r="L28" s="40"/>
    </row>
    <row r="29" s="4" customFormat="1" ht="24.95" customHeight="1" spans="1:12">
      <c r="A29" s="16"/>
      <c r="B29" s="50" t="s">
        <v>74</v>
      </c>
      <c r="C29" s="48" t="s">
        <v>75</v>
      </c>
      <c r="D29" s="48" t="s">
        <v>76</v>
      </c>
      <c r="E29" s="12">
        <v>66.3333</v>
      </c>
      <c r="F29" s="13">
        <f t="shared" si="0"/>
        <v>39.79998</v>
      </c>
      <c r="G29" s="22">
        <v>91</v>
      </c>
      <c r="H29" s="15">
        <f t="shared" si="3"/>
        <v>36.4</v>
      </c>
      <c r="I29" s="15">
        <f t="shared" si="4"/>
        <v>76.19998</v>
      </c>
      <c r="J29" s="40">
        <v>1</v>
      </c>
      <c r="K29" s="40" t="s">
        <v>18</v>
      </c>
      <c r="L29" s="40"/>
    </row>
    <row r="30" s="4" customFormat="1" ht="24.95" customHeight="1" spans="1:12">
      <c r="A30" s="16"/>
      <c r="B30" s="21"/>
      <c r="C30" s="48" t="s">
        <v>77</v>
      </c>
      <c r="D30" s="48" t="s">
        <v>78</v>
      </c>
      <c r="E30" s="12">
        <v>66.8333</v>
      </c>
      <c r="F30" s="13">
        <f t="shared" si="0"/>
        <v>40.09998</v>
      </c>
      <c r="G30" s="22">
        <v>84.8</v>
      </c>
      <c r="H30" s="15">
        <f t="shared" si="3"/>
        <v>33.92</v>
      </c>
      <c r="I30" s="15">
        <f t="shared" si="4"/>
        <v>74.01998</v>
      </c>
      <c r="J30" s="40">
        <v>2</v>
      </c>
      <c r="K30" s="40"/>
      <c r="L30" s="40"/>
    </row>
    <row r="31" s="4" customFormat="1" ht="24.95" customHeight="1" spans="1:12">
      <c r="A31" s="16"/>
      <c r="B31" s="21"/>
      <c r="C31" s="48" t="s">
        <v>79</v>
      </c>
      <c r="D31" s="48" t="s">
        <v>80</v>
      </c>
      <c r="E31" s="12">
        <v>68.8333</v>
      </c>
      <c r="F31" s="13">
        <f t="shared" si="0"/>
        <v>41.29998</v>
      </c>
      <c r="G31" s="22">
        <v>0</v>
      </c>
      <c r="H31" s="15">
        <f t="shared" si="3"/>
        <v>0</v>
      </c>
      <c r="I31" s="15">
        <f t="shared" si="4"/>
        <v>41.29998</v>
      </c>
      <c r="J31" s="40">
        <v>3</v>
      </c>
      <c r="K31" s="40"/>
      <c r="L31" s="40" t="s">
        <v>39</v>
      </c>
    </row>
    <row r="32" s="4" customFormat="1" ht="24.95" customHeight="1" spans="1:12">
      <c r="A32" s="16"/>
      <c r="B32" s="50" t="s">
        <v>81</v>
      </c>
      <c r="C32" s="48" t="s">
        <v>82</v>
      </c>
      <c r="D32" s="48" t="s">
        <v>83</v>
      </c>
      <c r="E32" s="12">
        <v>70.1667</v>
      </c>
      <c r="F32" s="13">
        <f t="shared" si="0"/>
        <v>42.10002</v>
      </c>
      <c r="G32" s="22">
        <v>88.2</v>
      </c>
      <c r="H32" s="15">
        <f t="shared" si="3"/>
        <v>35.28</v>
      </c>
      <c r="I32" s="15">
        <f t="shared" si="4"/>
        <v>77.38002</v>
      </c>
      <c r="J32" s="40">
        <v>1</v>
      </c>
      <c r="K32" s="40" t="s">
        <v>18</v>
      </c>
      <c r="L32" s="40"/>
    </row>
    <row r="33" s="4" customFormat="1" ht="24.95" customHeight="1" spans="1:12">
      <c r="A33" s="16"/>
      <c r="B33" s="21"/>
      <c r="C33" s="48" t="s">
        <v>84</v>
      </c>
      <c r="D33" s="48" t="s">
        <v>85</v>
      </c>
      <c r="E33" s="12">
        <v>66.6667</v>
      </c>
      <c r="F33" s="13">
        <f t="shared" si="0"/>
        <v>40.00002</v>
      </c>
      <c r="G33" s="22">
        <v>89.6</v>
      </c>
      <c r="H33" s="15">
        <f t="shared" si="3"/>
        <v>35.84</v>
      </c>
      <c r="I33" s="15">
        <f t="shared" si="4"/>
        <v>75.84002</v>
      </c>
      <c r="J33" s="40">
        <v>2</v>
      </c>
      <c r="K33" s="40"/>
      <c r="L33" s="40"/>
    </row>
    <row r="34" ht="24.95" customHeight="1" spans="1:12">
      <c r="A34" s="24"/>
      <c r="B34" s="21"/>
      <c r="C34" s="48" t="s">
        <v>86</v>
      </c>
      <c r="D34" s="48" t="s">
        <v>87</v>
      </c>
      <c r="E34" s="12">
        <v>66.6667</v>
      </c>
      <c r="F34" s="13">
        <f t="shared" si="0"/>
        <v>40.00002</v>
      </c>
      <c r="G34" s="25">
        <v>85.8</v>
      </c>
      <c r="H34" s="15">
        <f t="shared" si="3"/>
        <v>34.32</v>
      </c>
      <c r="I34" s="15">
        <f t="shared" si="4"/>
        <v>74.32002</v>
      </c>
      <c r="J34" s="40">
        <v>3</v>
      </c>
      <c r="K34" s="42"/>
      <c r="L34" s="42"/>
    </row>
    <row r="35" s="4" customFormat="1" ht="24.95" customHeight="1" spans="1:12">
      <c r="A35" s="26"/>
      <c r="B35" s="27"/>
      <c r="C35" s="28"/>
      <c r="D35" s="27"/>
      <c r="E35" s="27"/>
      <c r="F35" s="29"/>
      <c r="G35" s="30"/>
      <c r="H35" s="31"/>
      <c r="I35" s="31"/>
      <c r="J35" s="26"/>
      <c r="K35" s="26"/>
      <c r="L35" s="26"/>
    </row>
    <row r="36" s="4" customFormat="1" ht="24.95" customHeight="1" spans="1:12">
      <c r="A36" s="32"/>
      <c r="B36" s="33"/>
      <c r="C36" s="34"/>
      <c r="D36" s="33"/>
      <c r="E36" s="33"/>
      <c r="F36" s="35"/>
      <c r="G36" s="36"/>
      <c r="H36" s="37"/>
      <c r="I36" s="37"/>
      <c r="J36" s="32"/>
      <c r="K36" s="32"/>
      <c r="L36" s="32"/>
    </row>
    <row r="37" ht="24.95" customHeight="1" spans="1:12">
      <c r="A37" s="32"/>
      <c r="B37" s="33"/>
      <c r="C37" s="34"/>
      <c r="D37" s="33"/>
      <c r="E37" s="33"/>
      <c r="F37" s="35"/>
      <c r="G37" s="38"/>
      <c r="H37" s="37"/>
      <c r="I37" s="37"/>
      <c r="J37" s="43"/>
      <c r="K37" s="43"/>
      <c r="L37" s="43"/>
    </row>
    <row r="38" ht="24.95" customHeight="1" spans="1:12">
      <c r="A38" s="32"/>
      <c r="B38" s="33"/>
      <c r="C38" s="34"/>
      <c r="D38" s="33"/>
      <c r="E38" s="33"/>
      <c r="F38" s="35"/>
      <c r="G38" s="38"/>
      <c r="H38" s="37"/>
      <c r="I38" s="37"/>
      <c r="J38" s="43"/>
      <c r="K38" s="43"/>
      <c r="L38" s="43"/>
    </row>
    <row r="39" ht="24.95" customHeight="1" spans="1:12">
      <c r="A39" s="32"/>
      <c r="B39" s="33"/>
      <c r="C39" s="34"/>
      <c r="D39" s="33"/>
      <c r="E39" s="33"/>
      <c r="F39" s="35"/>
      <c r="G39" s="38"/>
      <c r="H39" s="37"/>
      <c r="I39" s="37"/>
      <c r="J39" s="43"/>
      <c r="K39" s="43"/>
      <c r="L39" s="43"/>
    </row>
    <row r="40" ht="24.95" customHeight="1" spans="1:12">
      <c r="A40" s="32"/>
      <c r="B40" s="33"/>
      <c r="C40" s="34"/>
      <c r="D40" s="33"/>
      <c r="E40" s="33"/>
      <c r="F40" s="35"/>
      <c r="G40" s="38"/>
      <c r="H40" s="37"/>
      <c r="I40" s="37"/>
      <c r="J40" s="43"/>
      <c r="K40" s="43"/>
      <c r="L40" s="43"/>
    </row>
    <row r="41" ht="24.95" customHeight="1" spans="1:12">
      <c r="A41" s="32"/>
      <c r="B41" s="33"/>
      <c r="C41" s="34"/>
      <c r="D41" s="33"/>
      <c r="E41" s="33"/>
      <c r="F41" s="35"/>
      <c r="G41" s="38"/>
      <c r="H41" s="37"/>
      <c r="I41" s="37"/>
      <c r="J41" s="43"/>
      <c r="K41" s="43"/>
      <c r="L41" s="43"/>
    </row>
    <row r="42" ht="24.95" customHeight="1" spans="1:12">
      <c r="A42" s="32"/>
      <c r="B42" s="33"/>
      <c r="C42" s="34"/>
      <c r="D42" s="33"/>
      <c r="E42" s="33"/>
      <c r="F42" s="35"/>
      <c r="G42" s="38"/>
      <c r="H42" s="37"/>
      <c r="I42" s="37"/>
      <c r="J42" s="43"/>
      <c r="K42" s="43"/>
      <c r="L42" s="43"/>
    </row>
    <row r="43" ht="24.95" customHeight="1" spans="1:12">
      <c r="A43" s="32"/>
      <c r="B43" s="33"/>
      <c r="C43" s="34"/>
      <c r="D43" s="33"/>
      <c r="E43" s="33"/>
      <c r="F43" s="35"/>
      <c r="G43" s="38"/>
      <c r="H43" s="37"/>
      <c r="I43" s="37"/>
      <c r="J43" s="43"/>
      <c r="K43" s="43"/>
      <c r="L43" s="43"/>
    </row>
    <row r="44" ht="24.95" customHeight="1" spans="1:12">
      <c r="A44" s="32"/>
      <c r="B44" s="33"/>
      <c r="C44" s="34"/>
      <c r="D44" s="33"/>
      <c r="E44" s="33"/>
      <c r="F44" s="35"/>
      <c r="G44" s="38"/>
      <c r="H44" s="37"/>
      <c r="I44" s="37"/>
      <c r="J44" s="43"/>
      <c r="K44" s="43"/>
      <c r="L44" s="43"/>
    </row>
    <row r="45" ht="24.95" customHeight="1" spans="1:12">
      <c r="A45" s="32"/>
      <c r="B45" s="33"/>
      <c r="C45" s="34"/>
      <c r="D45" s="33"/>
      <c r="E45" s="33"/>
      <c r="F45" s="35"/>
      <c r="G45" s="38"/>
      <c r="H45" s="37"/>
      <c r="I45" s="37"/>
      <c r="J45" s="43"/>
      <c r="K45" s="43"/>
      <c r="L45" s="43"/>
    </row>
    <row r="46" ht="24.95" customHeight="1" spans="1:12">
      <c r="A46" s="32"/>
      <c r="B46" s="33"/>
      <c r="C46" s="34"/>
      <c r="D46" s="33"/>
      <c r="E46" s="33"/>
      <c r="F46" s="35"/>
      <c r="G46" s="38"/>
      <c r="H46" s="37"/>
      <c r="I46" s="37"/>
      <c r="J46" s="43"/>
      <c r="K46" s="43"/>
      <c r="L46" s="43"/>
    </row>
    <row r="47" ht="24.95" customHeight="1" spans="1:12">
      <c r="A47" s="32"/>
      <c r="B47" s="33"/>
      <c r="C47" s="34"/>
      <c r="D47" s="33"/>
      <c r="E47" s="33"/>
      <c r="F47" s="35"/>
      <c r="G47" s="38"/>
      <c r="H47" s="37"/>
      <c r="I47" s="37"/>
      <c r="J47" s="43"/>
      <c r="K47" s="43"/>
      <c r="L47" s="43"/>
    </row>
    <row r="48" ht="24.95" customHeight="1" spans="1:12">
      <c r="A48" s="32"/>
      <c r="B48" s="33"/>
      <c r="C48" s="34"/>
      <c r="D48" s="33"/>
      <c r="E48" s="33"/>
      <c r="F48" s="35"/>
      <c r="G48" s="38"/>
      <c r="H48" s="37"/>
      <c r="I48" s="37"/>
      <c r="J48" s="43"/>
      <c r="K48" s="43"/>
      <c r="L48" s="43"/>
    </row>
    <row r="49" ht="24.95" customHeight="1" spans="1:12">
      <c r="A49" s="32"/>
      <c r="B49" s="33"/>
      <c r="C49" s="34"/>
      <c r="D49" s="33"/>
      <c r="E49" s="33"/>
      <c r="F49" s="35"/>
      <c r="G49" s="38"/>
      <c r="H49" s="37"/>
      <c r="I49" s="37"/>
      <c r="J49" s="43"/>
      <c r="K49" s="43"/>
      <c r="L49" s="43"/>
    </row>
    <row r="50" ht="24.95" customHeight="1" spans="1:12">
      <c r="A50" s="32"/>
      <c r="B50" s="33"/>
      <c r="C50" s="34"/>
      <c r="D50" s="33"/>
      <c r="E50" s="33"/>
      <c r="F50" s="35"/>
      <c r="G50" s="38"/>
      <c r="H50" s="37"/>
      <c r="I50" s="37"/>
      <c r="J50" s="43"/>
      <c r="K50" s="43"/>
      <c r="L50" s="43"/>
    </row>
    <row r="51" ht="24.95" customHeight="1" spans="1:12">
      <c r="A51" s="32"/>
      <c r="B51" s="33"/>
      <c r="C51" s="34"/>
      <c r="D51" s="33"/>
      <c r="E51" s="33"/>
      <c r="F51" s="35"/>
      <c r="G51" s="38"/>
      <c r="H51" s="37"/>
      <c r="I51" s="37"/>
      <c r="J51" s="43"/>
      <c r="K51" s="43"/>
      <c r="L51" s="43"/>
    </row>
    <row r="52" ht="24.95" customHeight="1" spans="1:12">
      <c r="A52" s="32"/>
      <c r="B52" s="33"/>
      <c r="C52" s="34"/>
      <c r="D52" s="33"/>
      <c r="E52" s="33"/>
      <c r="F52" s="35"/>
      <c r="G52" s="38"/>
      <c r="H52" s="37"/>
      <c r="I52" s="37"/>
      <c r="J52" s="43"/>
      <c r="K52" s="43"/>
      <c r="L52" s="43"/>
    </row>
    <row r="53" ht="24.95" customHeight="1" spans="1:12">
      <c r="A53" s="32"/>
      <c r="B53" s="33"/>
      <c r="C53" s="34"/>
      <c r="D53" s="33"/>
      <c r="E53" s="33"/>
      <c r="F53" s="35"/>
      <c r="G53" s="38"/>
      <c r="H53" s="37"/>
      <c r="I53" s="37"/>
      <c r="J53" s="43"/>
      <c r="K53" s="43"/>
      <c r="L53" s="43"/>
    </row>
    <row r="54" ht="24.95" customHeight="1" spans="1:12">
      <c r="A54" s="32"/>
      <c r="B54" s="33"/>
      <c r="C54" s="34"/>
      <c r="D54" s="33"/>
      <c r="E54" s="33"/>
      <c r="F54" s="35"/>
      <c r="G54" s="38"/>
      <c r="H54" s="37"/>
      <c r="I54" s="37"/>
      <c r="J54" s="43"/>
      <c r="K54" s="43"/>
      <c r="L54" s="43"/>
    </row>
    <row r="55" ht="24.95" customHeight="1" spans="1:12">
      <c r="A55" s="32"/>
      <c r="B55" s="33"/>
      <c r="C55" s="34"/>
      <c r="D55" s="33"/>
      <c r="E55" s="33"/>
      <c r="F55" s="35"/>
      <c r="G55" s="38"/>
      <c r="H55" s="37"/>
      <c r="I55" s="37"/>
      <c r="J55" s="43"/>
      <c r="K55" s="43"/>
      <c r="L55" s="43"/>
    </row>
    <row r="56" ht="24.95" customHeight="1" spans="1:12">
      <c r="A56" s="32"/>
      <c r="B56" s="33"/>
      <c r="C56" s="34"/>
      <c r="D56" s="33"/>
      <c r="E56" s="33"/>
      <c r="F56" s="35"/>
      <c r="G56" s="38"/>
      <c r="H56" s="37"/>
      <c r="I56" s="37"/>
      <c r="J56" s="43"/>
      <c r="K56" s="43"/>
      <c r="L56" s="43"/>
    </row>
    <row r="57" ht="24.95" customHeight="1" spans="1:12">
      <c r="A57" s="32"/>
      <c r="B57" s="33"/>
      <c r="C57" s="34"/>
      <c r="D57" s="33"/>
      <c r="E57" s="33"/>
      <c r="F57" s="35"/>
      <c r="G57" s="38"/>
      <c r="H57" s="37"/>
      <c r="I57" s="37"/>
      <c r="J57" s="43"/>
      <c r="K57" s="43"/>
      <c r="L57" s="43"/>
    </row>
    <row r="58" ht="24.95" customHeight="1" spans="1:12">
      <c r="A58" s="32"/>
      <c r="B58" s="33"/>
      <c r="C58" s="34"/>
      <c r="D58" s="33"/>
      <c r="E58" s="33"/>
      <c r="F58" s="35"/>
      <c r="G58" s="38"/>
      <c r="H58" s="37"/>
      <c r="I58" s="37"/>
      <c r="J58" s="43"/>
      <c r="K58" s="43"/>
      <c r="L58" s="43"/>
    </row>
    <row r="59" ht="24.95" customHeight="1" spans="1:12">
      <c r="A59" s="32"/>
      <c r="B59" s="33"/>
      <c r="C59" s="34"/>
      <c r="D59" s="33"/>
      <c r="E59" s="33"/>
      <c r="F59" s="35"/>
      <c r="G59" s="38"/>
      <c r="H59" s="37"/>
      <c r="I59" s="37"/>
      <c r="J59" s="43"/>
      <c r="K59" s="43"/>
      <c r="L59" s="43"/>
    </row>
    <row r="60" ht="24.95" customHeight="1" spans="1:12">
      <c r="A60" s="32"/>
      <c r="B60" s="33"/>
      <c r="C60" s="34"/>
      <c r="D60" s="33"/>
      <c r="E60" s="33"/>
      <c r="F60" s="35"/>
      <c r="G60" s="38"/>
      <c r="H60" s="37"/>
      <c r="I60" s="37"/>
      <c r="J60" s="43"/>
      <c r="K60" s="43"/>
      <c r="L60" s="43"/>
    </row>
    <row r="61" ht="24.95" customHeight="1" spans="1:12">
      <c r="A61" s="32"/>
      <c r="B61" s="33"/>
      <c r="C61" s="34"/>
      <c r="D61" s="33"/>
      <c r="E61" s="33"/>
      <c r="F61" s="35"/>
      <c r="G61" s="38"/>
      <c r="H61" s="37"/>
      <c r="I61" s="37"/>
      <c r="J61" s="43"/>
      <c r="K61" s="43"/>
      <c r="L61" s="43"/>
    </row>
    <row r="62" ht="24.95" customHeight="1" spans="1:12">
      <c r="A62" s="32"/>
      <c r="B62" s="33"/>
      <c r="C62" s="34"/>
      <c r="D62" s="33"/>
      <c r="E62" s="33"/>
      <c r="F62" s="35"/>
      <c r="G62" s="38"/>
      <c r="H62" s="37"/>
      <c r="I62" s="37"/>
      <c r="J62" s="43"/>
      <c r="K62" s="43"/>
      <c r="L62" s="43"/>
    </row>
    <row r="63" ht="24.95" customHeight="1" spans="1:12">
      <c r="A63" s="32"/>
      <c r="B63" s="33"/>
      <c r="C63" s="34"/>
      <c r="D63" s="33"/>
      <c r="E63" s="33"/>
      <c r="F63" s="35"/>
      <c r="G63" s="38"/>
      <c r="H63" s="37"/>
      <c r="I63" s="37"/>
      <c r="J63" s="43"/>
      <c r="K63" s="43"/>
      <c r="L63" s="43"/>
    </row>
    <row r="64" ht="24.95" customHeight="1" spans="1:12">
      <c r="A64" s="32"/>
      <c r="B64" s="33"/>
      <c r="C64" s="34"/>
      <c r="D64" s="33"/>
      <c r="E64" s="33"/>
      <c r="F64" s="35"/>
      <c r="G64" s="38"/>
      <c r="H64" s="37"/>
      <c r="I64" s="37"/>
      <c r="J64" s="43"/>
      <c r="K64" s="43"/>
      <c r="L64" s="43"/>
    </row>
    <row r="65" ht="24.95" customHeight="1" spans="1:12">
      <c r="A65" s="32"/>
      <c r="B65" s="33"/>
      <c r="C65" s="34"/>
      <c r="D65" s="33"/>
      <c r="E65" s="33"/>
      <c r="F65" s="35"/>
      <c r="G65" s="38"/>
      <c r="H65" s="37"/>
      <c r="I65" s="37"/>
      <c r="J65" s="43"/>
      <c r="K65" s="43"/>
      <c r="L65" s="43"/>
    </row>
    <row r="66" ht="24.95" customHeight="1" spans="1:12">
      <c r="A66" s="32"/>
      <c r="B66" s="33"/>
      <c r="C66" s="34"/>
      <c r="D66" s="33"/>
      <c r="E66" s="33"/>
      <c r="F66" s="35"/>
      <c r="G66" s="38"/>
      <c r="H66" s="37"/>
      <c r="I66" s="37"/>
      <c r="J66" s="43"/>
      <c r="K66" s="43"/>
      <c r="L66" s="43"/>
    </row>
    <row r="67" ht="24.95" customHeight="1" spans="1:12">
      <c r="A67" s="32"/>
      <c r="B67" s="33"/>
      <c r="C67" s="34"/>
      <c r="D67" s="33"/>
      <c r="E67" s="33"/>
      <c r="F67" s="35"/>
      <c r="G67" s="38"/>
      <c r="H67" s="37"/>
      <c r="I67" s="37"/>
      <c r="J67" s="43"/>
      <c r="K67" s="43"/>
      <c r="L67" s="43"/>
    </row>
    <row r="68" ht="24.95" customHeight="1" spans="1:12">
      <c r="A68" s="32"/>
      <c r="B68" s="33"/>
      <c r="C68" s="34"/>
      <c r="D68" s="33"/>
      <c r="E68" s="33"/>
      <c r="F68" s="35"/>
      <c r="G68" s="38"/>
      <c r="H68" s="37"/>
      <c r="I68" s="37"/>
      <c r="J68" s="43"/>
      <c r="K68" s="43"/>
      <c r="L68" s="43"/>
    </row>
    <row r="69" ht="24.95" customHeight="1" spans="1:12">
      <c r="A69" s="32"/>
      <c r="B69" s="33"/>
      <c r="C69" s="34"/>
      <c r="D69" s="33"/>
      <c r="E69" s="33"/>
      <c r="F69" s="35"/>
      <c r="G69" s="38"/>
      <c r="H69" s="37"/>
      <c r="I69" s="37"/>
      <c r="J69" s="43"/>
      <c r="K69" s="43"/>
      <c r="L69" s="43"/>
    </row>
    <row r="70" ht="24.95" customHeight="1" spans="1:12">
      <c r="A70" s="32"/>
      <c r="B70" s="33"/>
      <c r="C70" s="34"/>
      <c r="D70" s="33"/>
      <c r="E70" s="33"/>
      <c r="F70" s="35"/>
      <c r="G70" s="38"/>
      <c r="H70" s="37"/>
      <c r="I70" s="37"/>
      <c r="J70" s="43"/>
      <c r="K70" s="43"/>
      <c r="L70" s="43"/>
    </row>
    <row r="71" ht="24.95" customHeight="1" spans="1:12">
      <c r="A71" s="32"/>
      <c r="B71" s="33"/>
      <c r="C71" s="34"/>
      <c r="D71" s="33"/>
      <c r="E71" s="33"/>
      <c r="F71" s="35"/>
      <c r="G71" s="38"/>
      <c r="H71" s="37"/>
      <c r="I71" s="37"/>
      <c r="J71" s="43"/>
      <c r="K71" s="43"/>
      <c r="L71" s="43"/>
    </row>
    <row r="72" ht="24.95" customHeight="1" spans="1:12">
      <c r="A72" s="32"/>
      <c r="B72" s="33"/>
      <c r="C72" s="34"/>
      <c r="D72" s="33"/>
      <c r="E72" s="33"/>
      <c r="F72" s="35"/>
      <c r="G72" s="38"/>
      <c r="H72" s="37"/>
      <c r="I72" s="37"/>
      <c r="J72" s="43"/>
      <c r="K72" s="43"/>
      <c r="L72" s="43"/>
    </row>
    <row r="73" ht="24.95" customHeight="1" spans="1:12">
      <c r="A73" s="32"/>
      <c r="B73" s="33"/>
      <c r="C73" s="34"/>
      <c r="D73" s="33"/>
      <c r="E73" s="33"/>
      <c r="F73" s="35"/>
      <c r="G73" s="38"/>
      <c r="H73" s="37"/>
      <c r="I73" s="37"/>
      <c r="J73" s="43"/>
      <c r="K73" s="43"/>
      <c r="L73" s="43"/>
    </row>
    <row r="74" ht="24.95" customHeight="1" spans="1:12">
      <c r="A74" s="32"/>
      <c r="B74" s="33"/>
      <c r="C74" s="34"/>
      <c r="D74" s="33"/>
      <c r="E74" s="33"/>
      <c r="F74" s="35"/>
      <c r="G74" s="38"/>
      <c r="H74" s="37"/>
      <c r="I74" s="37"/>
      <c r="J74" s="43"/>
      <c r="K74" s="43"/>
      <c r="L74" s="43"/>
    </row>
    <row r="75" ht="24.95" customHeight="1" spans="1:12">
      <c r="A75" s="32"/>
      <c r="B75" s="33"/>
      <c r="C75" s="34"/>
      <c r="D75" s="33"/>
      <c r="E75" s="33"/>
      <c r="F75" s="35"/>
      <c r="G75" s="38"/>
      <c r="H75" s="37"/>
      <c r="I75" s="37"/>
      <c r="J75" s="43"/>
      <c r="K75" s="43"/>
      <c r="L75" s="43"/>
    </row>
    <row r="76" ht="24.95" customHeight="1" spans="1:12">
      <c r="A76" s="32"/>
      <c r="B76" s="33"/>
      <c r="C76" s="34"/>
      <c r="D76" s="33"/>
      <c r="E76" s="33"/>
      <c r="F76" s="35"/>
      <c r="G76" s="38"/>
      <c r="H76" s="37"/>
      <c r="I76" s="37"/>
      <c r="J76" s="43"/>
      <c r="K76" s="43"/>
      <c r="L76" s="43"/>
    </row>
    <row r="77" ht="24.95" customHeight="1" spans="1:12">
      <c r="A77" s="32"/>
      <c r="B77" s="33"/>
      <c r="C77" s="34"/>
      <c r="D77" s="33"/>
      <c r="E77" s="33"/>
      <c r="F77" s="35"/>
      <c r="G77" s="38"/>
      <c r="H77" s="37"/>
      <c r="I77" s="37"/>
      <c r="J77" s="43"/>
      <c r="K77" s="43"/>
      <c r="L77" s="43"/>
    </row>
    <row r="78" ht="24.95" customHeight="1" spans="1:12">
      <c r="A78" s="32"/>
      <c r="B78" s="33"/>
      <c r="C78" s="34"/>
      <c r="D78" s="33"/>
      <c r="E78" s="33"/>
      <c r="F78" s="35"/>
      <c r="G78" s="38"/>
      <c r="H78" s="37"/>
      <c r="I78" s="37"/>
      <c r="J78" s="43"/>
      <c r="K78" s="43"/>
      <c r="L78" s="43"/>
    </row>
    <row r="79" ht="24.95" customHeight="1" spans="1:12">
      <c r="A79" s="32"/>
      <c r="B79" s="33"/>
      <c r="C79" s="34"/>
      <c r="D79" s="33"/>
      <c r="E79" s="33"/>
      <c r="F79" s="35"/>
      <c r="G79" s="38"/>
      <c r="H79" s="37"/>
      <c r="I79" s="37"/>
      <c r="J79" s="43"/>
      <c r="K79" s="43"/>
      <c r="L79" s="43"/>
    </row>
    <row r="80" ht="24.95" customHeight="1" spans="1:12">
      <c r="A80" s="32"/>
      <c r="B80" s="33"/>
      <c r="C80" s="34"/>
      <c r="D80" s="33"/>
      <c r="E80" s="33"/>
      <c r="F80" s="35"/>
      <c r="G80" s="38"/>
      <c r="H80" s="37"/>
      <c r="I80" s="37"/>
      <c r="J80" s="43"/>
      <c r="K80" s="43"/>
      <c r="L80" s="43"/>
    </row>
    <row r="81" ht="24.95" customHeight="1" spans="1:12">
      <c r="A81" s="32"/>
      <c r="B81" s="33"/>
      <c r="C81" s="34"/>
      <c r="D81" s="33"/>
      <c r="E81" s="33"/>
      <c r="F81" s="35"/>
      <c r="G81" s="38"/>
      <c r="H81" s="37"/>
      <c r="I81" s="37"/>
      <c r="J81" s="43"/>
      <c r="K81" s="43"/>
      <c r="L81" s="43"/>
    </row>
    <row r="82" ht="24.95" customHeight="1" spans="1:12">
      <c r="A82" s="32"/>
      <c r="B82" s="33"/>
      <c r="C82" s="34"/>
      <c r="D82" s="33"/>
      <c r="E82" s="33"/>
      <c r="F82" s="35"/>
      <c r="G82" s="38"/>
      <c r="H82" s="37"/>
      <c r="I82" s="37"/>
      <c r="J82" s="43"/>
      <c r="K82" s="43"/>
      <c r="L82" s="43"/>
    </row>
    <row r="83" ht="24.95" customHeight="1" spans="1:12">
      <c r="A83" s="32"/>
      <c r="B83" s="33"/>
      <c r="C83" s="34"/>
      <c r="D83" s="33"/>
      <c r="E83" s="33"/>
      <c r="F83" s="35"/>
      <c r="G83" s="38"/>
      <c r="H83" s="37"/>
      <c r="I83" s="37"/>
      <c r="J83" s="43"/>
      <c r="K83" s="43"/>
      <c r="L83" s="43"/>
    </row>
    <row r="84" ht="24.95" customHeight="1" spans="1:12">
      <c r="A84" s="32"/>
      <c r="B84" s="33"/>
      <c r="C84" s="34"/>
      <c r="D84" s="33"/>
      <c r="E84" s="33"/>
      <c r="F84" s="35"/>
      <c r="G84" s="38"/>
      <c r="H84" s="37"/>
      <c r="I84" s="37"/>
      <c r="J84" s="43"/>
      <c r="K84" s="43"/>
      <c r="L84" s="43"/>
    </row>
    <row r="85" ht="24.95" customHeight="1" spans="1:12">
      <c r="A85" s="32"/>
      <c r="B85" s="33"/>
      <c r="C85" s="34"/>
      <c r="D85" s="33"/>
      <c r="E85" s="33"/>
      <c r="F85" s="35"/>
      <c r="G85" s="38"/>
      <c r="H85" s="37"/>
      <c r="I85" s="37"/>
      <c r="J85" s="43"/>
      <c r="K85" s="43"/>
      <c r="L85" s="43"/>
    </row>
    <row r="86" ht="24.95" customHeight="1" spans="1:12">
      <c r="A86" s="32"/>
      <c r="B86" s="33"/>
      <c r="C86" s="34"/>
      <c r="D86" s="33"/>
      <c r="E86" s="33"/>
      <c r="F86" s="35"/>
      <c r="G86" s="38"/>
      <c r="H86" s="37"/>
      <c r="I86" s="37"/>
      <c r="J86" s="43"/>
      <c r="K86" s="43"/>
      <c r="L86" s="43"/>
    </row>
    <row r="87" ht="24.95" customHeight="1" spans="1:12">
      <c r="A87" s="32"/>
      <c r="B87" s="33"/>
      <c r="C87" s="34"/>
      <c r="D87" s="33"/>
      <c r="E87" s="33"/>
      <c r="F87" s="35"/>
      <c r="G87" s="38"/>
      <c r="H87" s="37"/>
      <c r="I87" s="37"/>
      <c r="J87" s="43"/>
      <c r="K87" s="43"/>
      <c r="L87" s="43"/>
    </row>
    <row r="88" ht="24.95" customHeight="1" spans="1:12">
      <c r="A88" s="32"/>
      <c r="B88" s="33"/>
      <c r="C88" s="34"/>
      <c r="D88" s="33"/>
      <c r="E88" s="33"/>
      <c r="F88" s="35"/>
      <c r="G88" s="38"/>
      <c r="H88" s="37"/>
      <c r="I88" s="37"/>
      <c r="J88" s="43"/>
      <c r="K88" s="43"/>
      <c r="L88" s="43"/>
    </row>
    <row r="89" ht="24.95" customHeight="1" spans="1:12">
      <c r="A89" s="32"/>
      <c r="B89" s="33"/>
      <c r="C89" s="34"/>
      <c r="D89" s="33"/>
      <c r="E89" s="33"/>
      <c r="F89" s="35"/>
      <c r="G89" s="38"/>
      <c r="H89" s="37"/>
      <c r="I89" s="37"/>
      <c r="J89" s="43"/>
      <c r="K89" s="43"/>
      <c r="L89" s="43"/>
    </row>
    <row r="90" ht="24.95" customHeight="1" spans="1:12">
      <c r="A90" s="32"/>
      <c r="B90" s="33"/>
      <c r="C90" s="34"/>
      <c r="D90" s="33"/>
      <c r="E90" s="33"/>
      <c r="F90" s="35"/>
      <c r="G90" s="38"/>
      <c r="H90" s="37"/>
      <c r="I90" s="37"/>
      <c r="J90" s="43"/>
      <c r="K90" s="43"/>
      <c r="L90" s="43"/>
    </row>
    <row r="91" ht="24.95" customHeight="1" spans="1:12">
      <c r="A91" s="32"/>
      <c r="B91" s="33"/>
      <c r="C91" s="34"/>
      <c r="D91" s="33"/>
      <c r="E91" s="33"/>
      <c r="F91" s="35"/>
      <c r="G91" s="38"/>
      <c r="H91" s="37"/>
      <c r="I91" s="37"/>
      <c r="J91" s="43"/>
      <c r="K91" s="43"/>
      <c r="L91" s="43"/>
    </row>
    <row r="92" ht="24.95" customHeight="1" spans="1:12">
      <c r="A92" s="32"/>
      <c r="B92" s="33"/>
      <c r="C92" s="34"/>
      <c r="D92" s="33"/>
      <c r="E92" s="33"/>
      <c r="F92" s="35"/>
      <c r="G92" s="38"/>
      <c r="H92" s="37"/>
      <c r="I92" s="37"/>
      <c r="J92" s="43"/>
      <c r="K92" s="43"/>
      <c r="L92" s="43"/>
    </row>
    <row r="93" ht="24.95" customHeight="1" spans="1:12">
      <c r="A93" s="32"/>
      <c r="B93" s="33"/>
      <c r="C93" s="34"/>
      <c r="D93" s="33"/>
      <c r="E93" s="33"/>
      <c r="F93" s="35"/>
      <c r="G93" s="38"/>
      <c r="H93" s="37"/>
      <c r="I93" s="37"/>
      <c r="J93" s="43"/>
      <c r="K93" s="43"/>
      <c r="L93" s="43"/>
    </row>
    <row r="94" ht="24.95" customHeight="1" spans="1:12">
      <c r="A94" s="32"/>
      <c r="B94" s="33"/>
      <c r="C94" s="34"/>
      <c r="D94" s="33"/>
      <c r="E94" s="33"/>
      <c r="F94" s="35"/>
      <c r="G94" s="38"/>
      <c r="H94" s="37"/>
      <c r="I94" s="37"/>
      <c r="J94" s="43"/>
      <c r="K94" s="43"/>
      <c r="L94" s="43"/>
    </row>
    <row r="95" ht="24.95" customHeight="1" spans="1:12">
      <c r="A95" s="32"/>
      <c r="B95" s="33"/>
      <c r="C95" s="34"/>
      <c r="D95" s="33"/>
      <c r="E95" s="33"/>
      <c r="F95" s="35"/>
      <c r="G95" s="38"/>
      <c r="H95" s="37"/>
      <c r="I95" s="37"/>
      <c r="J95" s="43"/>
      <c r="K95" s="43"/>
      <c r="L95" s="43"/>
    </row>
    <row r="96" spans="8:10">
      <c r="H96" s="44"/>
      <c r="I96" s="46"/>
      <c r="J96" s="47"/>
    </row>
    <row r="97" spans="8:10">
      <c r="H97" s="44"/>
      <c r="I97" s="46"/>
      <c r="J97" s="47"/>
    </row>
    <row r="98" spans="8:10">
      <c r="H98" s="44"/>
      <c r="I98" s="46"/>
      <c r="J98" s="47"/>
    </row>
    <row r="99" spans="8:10">
      <c r="H99" s="44"/>
      <c r="I99" s="46"/>
      <c r="J99" s="47"/>
    </row>
    <row r="100" spans="8:10">
      <c r="H100" s="44"/>
      <c r="I100" s="46"/>
      <c r="J100" s="47"/>
    </row>
    <row r="101" spans="8:10">
      <c r="H101" s="45"/>
      <c r="I101" s="46"/>
      <c r="J101" s="47"/>
    </row>
    <row r="102" spans="8:10">
      <c r="H102" s="45"/>
      <c r="I102" s="46"/>
      <c r="J102" s="47"/>
    </row>
    <row r="103" spans="8:10">
      <c r="H103" s="45"/>
      <c r="I103" s="46"/>
      <c r="J103" s="47"/>
    </row>
  </sheetData>
  <mergeCells count="11">
    <mergeCell ref="A2:L2"/>
    <mergeCell ref="A4:A34"/>
    <mergeCell ref="A35:A95"/>
    <mergeCell ref="B4:B9"/>
    <mergeCell ref="B11:B13"/>
    <mergeCell ref="B14:B19"/>
    <mergeCell ref="B20:B22"/>
    <mergeCell ref="B23:B25"/>
    <mergeCell ref="B26:B28"/>
    <mergeCell ref="B29:B31"/>
    <mergeCell ref="B32:B3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Yi</cp:lastModifiedBy>
  <dcterms:created xsi:type="dcterms:W3CDTF">2014-08-18T01:37:00Z</dcterms:created>
  <cp:lastPrinted>2021-08-30T03:10:00Z</cp:lastPrinted>
  <dcterms:modified xsi:type="dcterms:W3CDTF">2022-07-20T08:29:53Z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EADAE75E87FE4983BA4391098AFADAE4</vt:lpwstr>
  </property>
</Properties>
</file>