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11025"/>
  </bookViews>
  <sheets>
    <sheet name="Sheet1" sheetId="1" r:id="rId1"/>
  </sheets>
  <definedNames>
    <definedName name="_xlnm._FilterDatabase" localSheetId="0" hidden="1">Sheet1!$2:$44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I44" i="1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3"/>
  <c r="I22"/>
  <c r="I21"/>
  <c r="I20"/>
  <c r="I19"/>
  <c r="I18"/>
  <c r="I17"/>
  <c r="I16"/>
  <c r="I15"/>
  <c r="I14"/>
  <c r="I13"/>
  <c r="I12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<sst xmlns="http://schemas.openxmlformats.org/spreadsheetml/2006/main" count="242" uniqueCount="154">
  <si>
    <t>序
号</t>
  </si>
  <si>
    <t>报考部门</t>
  </si>
  <si>
    <t>报考职位</t>
  </si>
  <si>
    <t>招聘
人数</t>
  </si>
  <si>
    <t>姓名</t>
  </si>
  <si>
    <t>准考证号</t>
  </si>
  <si>
    <t>笔试成绩</t>
  </si>
  <si>
    <t>面试成绩</t>
  </si>
  <si>
    <t>考试总成绩
（笔试成绩×60%＋面试成绩×40%）</t>
  </si>
  <si>
    <t>排序</t>
  </si>
  <si>
    <t>是进入体检考察范围</t>
  </si>
  <si>
    <t>备注</t>
  </si>
  <si>
    <t>1</t>
  </si>
  <si>
    <t>内蒙古自治区测绘地理信息中心</t>
  </si>
  <si>
    <t>会计岗1</t>
  </si>
  <si>
    <t>李亘</t>
  </si>
  <si>
    <t>1115010404707</t>
  </si>
  <si>
    <t>是</t>
  </si>
  <si>
    <t>2</t>
  </si>
  <si>
    <t>席翔宇</t>
  </si>
  <si>
    <t>1115280101425</t>
  </si>
  <si>
    <t>3</t>
  </si>
  <si>
    <t>韩丽娟</t>
  </si>
  <si>
    <t>1115010705303</t>
  </si>
  <si>
    <t>4</t>
  </si>
  <si>
    <t>文秘岗2</t>
  </si>
  <si>
    <t>贾晶蕾</t>
  </si>
  <si>
    <t>1115010406311</t>
  </si>
  <si>
    <t>5</t>
  </si>
  <si>
    <t>李敬怡</t>
  </si>
  <si>
    <t>1115011008023</t>
  </si>
  <si>
    <t>6</t>
  </si>
  <si>
    <t>郝双翼</t>
  </si>
  <si>
    <t>1115040101410</t>
  </si>
  <si>
    <t>7</t>
  </si>
  <si>
    <t>信息管理岗3</t>
  </si>
  <si>
    <t>庞玥</t>
  </si>
  <si>
    <t>1115010401801</t>
  </si>
  <si>
    <t>8</t>
  </si>
  <si>
    <t>安阳洋</t>
  </si>
  <si>
    <t>1115220100909</t>
  </si>
  <si>
    <t>9</t>
  </si>
  <si>
    <t>单语君</t>
  </si>
  <si>
    <t>1115010402710</t>
  </si>
  <si>
    <t>缺考</t>
  </si>
  <si>
    <t>10</t>
  </si>
  <si>
    <t>资源管理岗4</t>
  </si>
  <si>
    <t>闫伟岳</t>
  </si>
  <si>
    <t>1115011101913</t>
  </si>
  <si>
    <t>11</t>
  </si>
  <si>
    <t>温馨燃</t>
  </si>
  <si>
    <t>1115010701807</t>
  </si>
  <si>
    <t>12</t>
  </si>
  <si>
    <t>徐铭崇</t>
  </si>
  <si>
    <t>1115280103525</t>
  </si>
  <si>
    <t>13</t>
  </si>
  <si>
    <t>朱向楠</t>
  </si>
  <si>
    <t>1115040100308</t>
  </si>
  <si>
    <t>14</t>
  </si>
  <si>
    <t>刘晶晶</t>
  </si>
  <si>
    <t>1115010900216</t>
  </si>
  <si>
    <t>15</t>
  </si>
  <si>
    <t>米媛</t>
  </si>
  <si>
    <t>1115010500513</t>
  </si>
  <si>
    <t>16</t>
  </si>
  <si>
    <t>资源管理岗5
（项目人员）</t>
  </si>
  <si>
    <t>田文霞</t>
  </si>
  <si>
    <t>1115011003805</t>
  </si>
  <si>
    <t>17</t>
  </si>
  <si>
    <t>刘越爽</t>
  </si>
  <si>
    <t>1115270105312</t>
  </si>
  <si>
    <t>18</t>
  </si>
  <si>
    <t>郭美骅</t>
  </si>
  <si>
    <t>1115010601029</t>
  </si>
  <si>
    <t>19</t>
  </si>
  <si>
    <t>贺春泽</t>
  </si>
  <si>
    <t>1115020102509</t>
  </si>
  <si>
    <t>20</t>
  </si>
  <si>
    <t>蔡施红</t>
  </si>
  <si>
    <t>1115280104215</t>
  </si>
  <si>
    <t>21</t>
  </si>
  <si>
    <t>韩金义</t>
  </si>
  <si>
    <t>1115010802808</t>
  </si>
  <si>
    <t>22</t>
  </si>
  <si>
    <t>刘洋</t>
  </si>
  <si>
    <t>1115280102616</t>
  </si>
  <si>
    <t>23</t>
  </si>
  <si>
    <t>测绘作业岗6</t>
  </si>
  <si>
    <t>宋智伟</t>
  </si>
  <si>
    <t>3115040103708</t>
  </si>
  <si>
    <t>24</t>
  </si>
  <si>
    <t>张晓涵</t>
  </si>
  <si>
    <t>3115020302625</t>
  </si>
  <si>
    <t>25</t>
  </si>
  <si>
    <t>欧海鹏</t>
  </si>
  <si>
    <t>3115040102916</t>
  </si>
  <si>
    <t>26</t>
  </si>
  <si>
    <t>刘晓强</t>
  </si>
  <si>
    <t>3115011300119</t>
  </si>
  <si>
    <t>27</t>
  </si>
  <si>
    <t>张慧</t>
  </si>
  <si>
    <t>3115270107330</t>
  </si>
  <si>
    <t>28</t>
  </si>
  <si>
    <t>刘军</t>
  </si>
  <si>
    <t>3115011203123</t>
  </si>
  <si>
    <t>29</t>
  </si>
  <si>
    <t>计算机岗7
（项目人员）</t>
  </si>
  <si>
    <t>李晨曦</t>
  </si>
  <si>
    <t>3115011303110</t>
  </si>
  <si>
    <t>30</t>
  </si>
  <si>
    <t>张泽辉</t>
  </si>
  <si>
    <t>3115260300509</t>
  </si>
  <si>
    <t>31</t>
  </si>
  <si>
    <t>董傲</t>
  </si>
  <si>
    <t>3115011304316</t>
  </si>
  <si>
    <t>32</t>
  </si>
  <si>
    <t>地质工程岗8</t>
  </si>
  <si>
    <t>托娅</t>
  </si>
  <si>
    <t>3115011202617</t>
  </si>
  <si>
    <t>33</t>
  </si>
  <si>
    <t>王艺</t>
  </si>
  <si>
    <t>3115040103617</t>
  </si>
  <si>
    <t>34</t>
  </si>
  <si>
    <t>张文磊</t>
  </si>
  <si>
    <t>3115020301118</t>
  </si>
  <si>
    <t>35</t>
  </si>
  <si>
    <t>地质工程岗9</t>
  </si>
  <si>
    <t>李悦</t>
  </si>
  <si>
    <t>3115011304422</t>
  </si>
  <si>
    <t>36</t>
  </si>
  <si>
    <t>李瑞丰</t>
  </si>
  <si>
    <t>3115011402103</t>
  </si>
  <si>
    <t>37</t>
  </si>
  <si>
    <t>地质工程岗11</t>
  </si>
  <si>
    <t>吴艳君</t>
  </si>
  <si>
    <t>3115011200806</t>
  </si>
  <si>
    <t>38</t>
  </si>
  <si>
    <t>王鑫</t>
  </si>
  <si>
    <t>3115011301810</t>
  </si>
  <si>
    <t>39</t>
  </si>
  <si>
    <t>王西</t>
  </si>
  <si>
    <t>3115250103113</t>
  </si>
  <si>
    <t>40</t>
  </si>
  <si>
    <t>地理信息岗12
（项目人员）</t>
  </si>
  <si>
    <t>马阿如汗</t>
  </si>
  <si>
    <t>3115290101316</t>
  </si>
  <si>
    <t>41</t>
  </si>
  <si>
    <t>孟子越</t>
  </si>
  <si>
    <t>3115011302312</t>
  </si>
  <si>
    <t>42</t>
  </si>
  <si>
    <t>代艳鲜</t>
  </si>
  <si>
    <t>3115280106707</t>
  </si>
  <si>
    <t xml:space="preserve">内蒙古自治区测绘地理信息中心
2022年上半年公开招聘工作人员总成绩及进入体检与考察范围人员名单  </t>
    <phoneticPr fontId="10" type="noConversion"/>
  </si>
  <si>
    <t>面试平均成绩为76.84分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</si>
</sst>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);[Red]\(0.000\)"/>
  </numFmts>
  <fonts count="13">
    <font>
      <sz val="11"/>
      <color theme="1"/>
      <name val="宋体"/>
      <charset val="134"/>
      <scheme val="minor"/>
    </font>
    <font>
      <sz val="9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.5"/>
      <color theme="1"/>
      <name val="宋体"/>
      <family val="3"/>
      <charset val="134"/>
      <scheme val="minor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9.5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9"/>
      <name val="仿宋_GB2312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 wrapText="1"/>
    </xf>
    <xf numFmtId="176" fontId="7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4"/>
  <sheetViews>
    <sheetView tabSelected="1" workbookViewId="0">
      <selection activeCell="I51" sqref="I51"/>
    </sheetView>
  </sheetViews>
  <sheetFormatPr defaultColWidth="9" defaultRowHeight="13.5"/>
  <cols>
    <col min="1" max="1" width="4" style="4" customWidth="1"/>
    <col min="2" max="2" width="25.375" style="4" customWidth="1"/>
    <col min="3" max="3" width="13.625" style="4" customWidth="1"/>
    <col min="4" max="4" width="6.125" style="4" customWidth="1"/>
    <col min="5" max="5" width="9" style="4"/>
    <col min="6" max="6" width="15" style="4" customWidth="1"/>
    <col min="7" max="8" width="9" style="4"/>
    <col min="9" max="9" width="30.5" style="4" customWidth="1"/>
    <col min="10" max="10" width="6.125" style="4" customWidth="1"/>
    <col min="11" max="11" width="10" style="4" customWidth="1"/>
    <col min="12" max="12" width="10.25" style="4" customWidth="1"/>
    <col min="13" max="16384" width="9" style="4"/>
  </cols>
  <sheetData>
    <row r="1" spans="1:16384" ht="30" customHeight="1">
      <c r="A1" s="36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9"/>
      <c r="N1" s="10"/>
      <c r="O1" s="10"/>
      <c r="P1" s="10"/>
      <c r="Q1" s="10"/>
      <c r="R1" s="10"/>
      <c r="S1" s="10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  <c r="XFD1" s="21"/>
    </row>
    <row r="2" spans="1:16384" s="1" customFormat="1" ht="48.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1"/>
      <c r="N2" s="12"/>
      <c r="O2" s="12"/>
      <c r="P2" s="12"/>
      <c r="Q2" s="12"/>
      <c r="R2" s="12"/>
      <c r="S2" s="12"/>
    </row>
    <row r="3" spans="1:16384" s="2" customFormat="1" ht="30.95" customHeight="1">
      <c r="A3" s="5" t="s">
        <v>12</v>
      </c>
      <c r="B3" s="5" t="s">
        <v>13</v>
      </c>
      <c r="C3" s="25" t="s">
        <v>14</v>
      </c>
      <c r="D3" s="28">
        <v>1</v>
      </c>
      <c r="E3" s="6" t="s">
        <v>15</v>
      </c>
      <c r="F3" s="22" t="s">
        <v>16</v>
      </c>
      <c r="G3" s="6">
        <v>66.17</v>
      </c>
      <c r="H3" s="6">
        <v>79.180000000000007</v>
      </c>
      <c r="I3" s="13">
        <f>G3*0.6+H3*0.4</f>
        <v>71.373999999999995</v>
      </c>
      <c r="J3" s="5" t="s">
        <v>12</v>
      </c>
      <c r="K3" s="5" t="s">
        <v>17</v>
      </c>
      <c r="L3" s="5"/>
      <c r="M3" s="14"/>
      <c r="N3" s="15"/>
      <c r="O3" s="15"/>
      <c r="P3" s="15"/>
      <c r="Q3" s="15"/>
      <c r="R3" s="15"/>
      <c r="S3" s="15"/>
    </row>
    <row r="4" spans="1:16384" s="2" customFormat="1" ht="30.95" customHeight="1">
      <c r="A4" s="5" t="s">
        <v>18</v>
      </c>
      <c r="B4" s="5" t="s">
        <v>13</v>
      </c>
      <c r="C4" s="26"/>
      <c r="D4" s="29"/>
      <c r="E4" s="6" t="s">
        <v>19</v>
      </c>
      <c r="F4" s="22" t="s">
        <v>20</v>
      </c>
      <c r="G4" s="6">
        <v>66.83</v>
      </c>
      <c r="H4" s="6">
        <v>74.72</v>
      </c>
      <c r="I4" s="13">
        <f t="shared" ref="I4:I44" si="0">G4*0.6+H4*0.4</f>
        <v>69.986000000000004</v>
      </c>
      <c r="J4" s="5" t="s">
        <v>18</v>
      </c>
      <c r="K4" s="5"/>
      <c r="L4" s="5"/>
      <c r="M4" s="14"/>
      <c r="N4" s="15"/>
      <c r="O4" s="15"/>
      <c r="P4" s="15"/>
      <c r="Q4" s="15"/>
      <c r="R4" s="15"/>
      <c r="S4" s="15"/>
    </row>
    <row r="5" spans="1:16384" ht="30.95" customHeight="1">
      <c r="A5" s="5" t="s">
        <v>21</v>
      </c>
      <c r="B5" s="5" t="s">
        <v>13</v>
      </c>
      <c r="C5" s="27"/>
      <c r="D5" s="30"/>
      <c r="E5" s="6" t="s">
        <v>22</v>
      </c>
      <c r="F5" s="22" t="s">
        <v>23</v>
      </c>
      <c r="G5" s="6">
        <v>69.33</v>
      </c>
      <c r="H5" s="6">
        <v>68.099999999999994</v>
      </c>
      <c r="I5" s="13">
        <f t="shared" si="0"/>
        <v>68.837999999999994</v>
      </c>
      <c r="J5" s="5">
        <v>3</v>
      </c>
      <c r="K5" s="5"/>
      <c r="L5" s="16"/>
    </row>
    <row r="6" spans="1:16384" ht="30.95" customHeight="1">
      <c r="A6" s="5" t="s">
        <v>24</v>
      </c>
      <c r="B6" s="5" t="s">
        <v>13</v>
      </c>
      <c r="C6" s="25" t="s">
        <v>25</v>
      </c>
      <c r="D6" s="31">
        <v>1</v>
      </c>
      <c r="E6" s="6" t="s">
        <v>26</v>
      </c>
      <c r="F6" s="22" t="s">
        <v>27</v>
      </c>
      <c r="G6" s="6">
        <v>68.67</v>
      </c>
      <c r="H6" s="6">
        <v>79.62</v>
      </c>
      <c r="I6" s="13">
        <f>G6*0.6+H6*0.4</f>
        <v>73.05</v>
      </c>
      <c r="J6" s="5" t="s">
        <v>12</v>
      </c>
      <c r="K6" s="5" t="s">
        <v>17</v>
      </c>
      <c r="L6" s="16"/>
    </row>
    <row r="7" spans="1:16384" ht="30.95" customHeight="1">
      <c r="A7" s="5" t="s">
        <v>28</v>
      </c>
      <c r="B7" s="5" t="s">
        <v>13</v>
      </c>
      <c r="C7" s="26"/>
      <c r="D7" s="32"/>
      <c r="E7" s="6" t="s">
        <v>29</v>
      </c>
      <c r="F7" s="22" t="s">
        <v>30</v>
      </c>
      <c r="G7" s="6">
        <v>63.83</v>
      </c>
      <c r="H7" s="6">
        <v>82.92</v>
      </c>
      <c r="I7" s="13">
        <f>G7*0.6+H7*0.4</f>
        <v>71.465999999999994</v>
      </c>
      <c r="J7" s="5" t="s">
        <v>18</v>
      </c>
      <c r="K7" s="5"/>
      <c r="L7" s="16"/>
    </row>
    <row r="8" spans="1:16384" ht="30.95" customHeight="1">
      <c r="A8" s="5" t="s">
        <v>31</v>
      </c>
      <c r="B8" s="5" t="s">
        <v>13</v>
      </c>
      <c r="C8" s="27"/>
      <c r="D8" s="33"/>
      <c r="E8" s="6" t="s">
        <v>32</v>
      </c>
      <c r="F8" s="22" t="s">
        <v>33</v>
      </c>
      <c r="G8" s="6">
        <v>68.33</v>
      </c>
      <c r="H8" s="6">
        <v>74.540000000000006</v>
      </c>
      <c r="I8" s="13">
        <f t="shared" si="0"/>
        <v>70.813999999999993</v>
      </c>
      <c r="J8" s="5" t="s">
        <v>21</v>
      </c>
      <c r="K8" s="5"/>
      <c r="L8" s="17"/>
    </row>
    <row r="9" spans="1:16384" ht="30.95" customHeight="1">
      <c r="A9" s="5" t="s">
        <v>34</v>
      </c>
      <c r="B9" s="5" t="s">
        <v>13</v>
      </c>
      <c r="C9" s="31" t="s">
        <v>35</v>
      </c>
      <c r="D9" s="31">
        <v>1</v>
      </c>
      <c r="E9" s="6" t="s">
        <v>36</v>
      </c>
      <c r="F9" s="22" t="s">
        <v>37</v>
      </c>
      <c r="G9" s="6">
        <v>68.17</v>
      </c>
      <c r="H9" s="6">
        <v>77.099999999999994</v>
      </c>
      <c r="I9" s="13">
        <f t="shared" si="0"/>
        <v>71.742000000000004</v>
      </c>
      <c r="J9" s="5" t="s">
        <v>12</v>
      </c>
      <c r="K9" s="5" t="s">
        <v>17</v>
      </c>
      <c r="L9" s="16"/>
    </row>
    <row r="10" spans="1:16384" ht="30.95" customHeight="1">
      <c r="A10" s="5" t="s">
        <v>38</v>
      </c>
      <c r="B10" s="5" t="s">
        <v>13</v>
      </c>
      <c r="C10" s="32"/>
      <c r="D10" s="32"/>
      <c r="E10" s="6" t="s">
        <v>39</v>
      </c>
      <c r="F10" s="22" t="s">
        <v>40</v>
      </c>
      <c r="G10" s="6">
        <v>65.83</v>
      </c>
      <c r="H10" s="6">
        <v>75.16</v>
      </c>
      <c r="I10" s="13">
        <f t="shared" si="0"/>
        <v>69.561999999999998</v>
      </c>
      <c r="J10" s="5" t="s">
        <v>18</v>
      </c>
      <c r="K10" s="5"/>
      <c r="L10" s="16"/>
    </row>
    <row r="11" spans="1:16384" ht="30.95" customHeight="1">
      <c r="A11" s="5" t="s">
        <v>41</v>
      </c>
      <c r="B11" s="5" t="s">
        <v>13</v>
      </c>
      <c r="C11" s="33"/>
      <c r="D11" s="33"/>
      <c r="E11" s="6" t="s">
        <v>42</v>
      </c>
      <c r="F11" s="22" t="s">
        <v>43</v>
      </c>
      <c r="G11" s="6">
        <v>65.83</v>
      </c>
      <c r="H11" s="6" t="s">
        <v>44</v>
      </c>
      <c r="I11" s="13"/>
      <c r="J11" s="5"/>
      <c r="K11" s="5"/>
      <c r="L11" s="16"/>
    </row>
    <row r="12" spans="1:16384" ht="30.95" customHeight="1">
      <c r="A12" s="5" t="s">
        <v>45</v>
      </c>
      <c r="B12" s="5" t="s">
        <v>13</v>
      </c>
      <c r="C12" s="25" t="s">
        <v>46</v>
      </c>
      <c r="D12" s="28">
        <v>2</v>
      </c>
      <c r="E12" s="6" t="s">
        <v>47</v>
      </c>
      <c r="F12" s="22" t="s">
        <v>48</v>
      </c>
      <c r="G12" s="6">
        <v>66</v>
      </c>
      <c r="H12" s="6">
        <v>82.58</v>
      </c>
      <c r="I12" s="13">
        <f t="shared" si="0"/>
        <v>72.632000000000005</v>
      </c>
      <c r="J12" s="5">
        <v>1</v>
      </c>
      <c r="K12" s="5" t="s">
        <v>17</v>
      </c>
      <c r="L12" s="16"/>
    </row>
    <row r="13" spans="1:16384" ht="30.95" customHeight="1">
      <c r="A13" s="5" t="s">
        <v>49</v>
      </c>
      <c r="B13" s="5" t="s">
        <v>13</v>
      </c>
      <c r="C13" s="26"/>
      <c r="D13" s="29"/>
      <c r="E13" s="6" t="s">
        <v>50</v>
      </c>
      <c r="F13" s="22" t="s">
        <v>51</v>
      </c>
      <c r="G13" s="6">
        <v>68.33</v>
      </c>
      <c r="H13" s="6">
        <v>77.38</v>
      </c>
      <c r="I13" s="13">
        <f t="shared" si="0"/>
        <v>71.949999999999989</v>
      </c>
      <c r="J13" s="5">
        <v>2</v>
      </c>
      <c r="K13" s="5" t="s">
        <v>17</v>
      </c>
      <c r="L13" s="16"/>
    </row>
    <row r="14" spans="1:16384" ht="30.95" customHeight="1">
      <c r="A14" s="5" t="s">
        <v>52</v>
      </c>
      <c r="B14" s="5" t="s">
        <v>13</v>
      </c>
      <c r="C14" s="26"/>
      <c r="D14" s="29"/>
      <c r="E14" s="6" t="s">
        <v>53</v>
      </c>
      <c r="F14" s="22" t="s">
        <v>54</v>
      </c>
      <c r="G14" s="6">
        <v>68.33</v>
      </c>
      <c r="H14" s="6">
        <v>75</v>
      </c>
      <c r="I14" s="13">
        <f>G14*0.6+H14*0.4</f>
        <v>70.99799999999999</v>
      </c>
      <c r="J14" s="5" t="s">
        <v>21</v>
      </c>
      <c r="K14" s="5"/>
      <c r="L14" s="16"/>
    </row>
    <row r="15" spans="1:16384" ht="30.95" customHeight="1">
      <c r="A15" s="5" t="s">
        <v>55</v>
      </c>
      <c r="B15" s="5" t="s">
        <v>13</v>
      </c>
      <c r="C15" s="26"/>
      <c r="D15" s="29"/>
      <c r="E15" s="6" t="s">
        <v>56</v>
      </c>
      <c r="F15" s="22" t="s">
        <v>57</v>
      </c>
      <c r="G15" s="6">
        <v>65.67</v>
      </c>
      <c r="H15" s="6">
        <v>76.92</v>
      </c>
      <c r="I15" s="13">
        <f>G15*0.6+H15*0.4</f>
        <v>70.17</v>
      </c>
      <c r="J15" s="5" t="s">
        <v>24</v>
      </c>
      <c r="K15" s="5"/>
      <c r="L15" s="16"/>
    </row>
    <row r="16" spans="1:16384" ht="30.95" customHeight="1">
      <c r="A16" s="5" t="s">
        <v>58</v>
      </c>
      <c r="B16" s="5" t="s">
        <v>13</v>
      </c>
      <c r="C16" s="26"/>
      <c r="D16" s="29"/>
      <c r="E16" s="6" t="s">
        <v>59</v>
      </c>
      <c r="F16" s="22" t="s">
        <v>60</v>
      </c>
      <c r="G16" s="6">
        <v>64.33</v>
      </c>
      <c r="H16" s="6">
        <v>76.98</v>
      </c>
      <c r="I16" s="13">
        <f>G16*0.6+H16*0.4</f>
        <v>69.39</v>
      </c>
      <c r="J16" s="5" t="s">
        <v>28</v>
      </c>
      <c r="K16" s="5"/>
      <c r="L16" s="16"/>
    </row>
    <row r="17" spans="1:12" ht="30.95" customHeight="1">
      <c r="A17" s="5" t="s">
        <v>61</v>
      </c>
      <c r="B17" s="5" t="s">
        <v>13</v>
      </c>
      <c r="C17" s="27"/>
      <c r="D17" s="30"/>
      <c r="E17" s="6" t="s">
        <v>62</v>
      </c>
      <c r="F17" s="22" t="s">
        <v>63</v>
      </c>
      <c r="G17" s="6">
        <v>65.67</v>
      </c>
      <c r="H17" s="6">
        <v>71.34</v>
      </c>
      <c r="I17" s="13">
        <f t="shared" si="0"/>
        <v>67.938000000000002</v>
      </c>
      <c r="J17" s="5" t="s">
        <v>31</v>
      </c>
      <c r="K17" s="5"/>
      <c r="L17" s="16"/>
    </row>
    <row r="18" spans="1:12" s="3" customFormat="1" ht="27" customHeight="1">
      <c r="A18" s="5" t="s">
        <v>64</v>
      </c>
      <c r="B18" s="7" t="s">
        <v>13</v>
      </c>
      <c r="C18" s="25" t="s">
        <v>65</v>
      </c>
      <c r="D18" s="25">
        <v>2</v>
      </c>
      <c r="E18" s="8" t="s">
        <v>66</v>
      </c>
      <c r="F18" s="23" t="s">
        <v>67</v>
      </c>
      <c r="G18" s="8">
        <v>67.67</v>
      </c>
      <c r="H18" s="8">
        <v>75.38</v>
      </c>
      <c r="I18" s="18">
        <f>G18*0.6+H18*0.4</f>
        <v>70.753999999999991</v>
      </c>
      <c r="J18" s="7">
        <v>1</v>
      </c>
      <c r="K18" s="7" t="s">
        <v>17</v>
      </c>
      <c r="L18" s="19"/>
    </row>
    <row r="19" spans="1:12" s="3" customFormat="1" ht="27" customHeight="1">
      <c r="A19" s="5" t="s">
        <v>68</v>
      </c>
      <c r="B19" s="7" t="s">
        <v>13</v>
      </c>
      <c r="C19" s="26"/>
      <c r="D19" s="26"/>
      <c r="E19" s="8" t="s">
        <v>69</v>
      </c>
      <c r="F19" s="23" t="s">
        <v>70</v>
      </c>
      <c r="G19" s="8">
        <v>62.83</v>
      </c>
      <c r="H19" s="8">
        <v>78.66</v>
      </c>
      <c r="I19" s="18">
        <f>G19*0.6+H19*0.4</f>
        <v>69.162000000000006</v>
      </c>
      <c r="J19" s="7" t="s">
        <v>18</v>
      </c>
      <c r="K19" s="7" t="s">
        <v>17</v>
      </c>
      <c r="L19" s="20"/>
    </row>
    <row r="20" spans="1:12" s="3" customFormat="1" ht="27" customHeight="1">
      <c r="A20" s="5" t="s">
        <v>71</v>
      </c>
      <c r="B20" s="7" t="s">
        <v>13</v>
      </c>
      <c r="C20" s="26"/>
      <c r="D20" s="26"/>
      <c r="E20" s="8" t="s">
        <v>72</v>
      </c>
      <c r="F20" s="23" t="s">
        <v>73</v>
      </c>
      <c r="G20" s="8">
        <v>60.17</v>
      </c>
      <c r="H20" s="8">
        <v>78.900000000000006</v>
      </c>
      <c r="I20" s="18">
        <f>G20*0.6+H20*0.4</f>
        <v>67.662000000000006</v>
      </c>
      <c r="J20" s="7" t="s">
        <v>21</v>
      </c>
      <c r="L20" s="20"/>
    </row>
    <row r="21" spans="1:12" s="3" customFormat="1" ht="27" customHeight="1">
      <c r="A21" s="5" t="s">
        <v>74</v>
      </c>
      <c r="B21" s="7" t="s">
        <v>13</v>
      </c>
      <c r="C21" s="26"/>
      <c r="D21" s="26"/>
      <c r="E21" s="8" t="s">
        <v>75</v>
      </c>
      <c r="F21" s="23" t="s">
        <v>76</v>
      </c>
      <c r="G21" s="8">
        <v>61.67</v>
      </c>
      <c r="H21" s="8">
        <v>73.98</v>
      </c>
      <c r="I21" s="18">
        <f>G21*0.6+H21*0.4</f>
        <v>66.594000000000008</v>
      </c>
      <c r="J21" s="7" t="s">
        <v>24</v>
      </c>
      <c r="K21" s="7"/>
      <c r="L21" s="20"/>
    </row>
    <row r="22" spans="1:12" ht="27" customHeight="1">
      <c r="A22" s="5" t="s">
        <v>77</v>
      </c>
      <c r="B22" s="5" t="s">
        <v>13</v>
      </c>
      <c r="C22" s="26"/>
      <c r="D22" s="32"/>
      <c r="E22" s="6" t="s">
        <v>78</v>
      </c>
      <c r="F22" s="22" t="s">
        <v>79</v>
      </c>
      <c r="G22" s="6">
        <v>59</v>
      </c>
      <c r="H22" s="6">
        <v>76.739999999999995</v>
      </c>
      <c r="I22" s="13">
        <f>G22*0.6+H22*0.4</f>
        <v>66.096000000000004</v>
      </c>
      <c r="J22" s="5" t="s">
        <v>28</v>
      </c>
      <c r="K22" s="5"/>
      <c r="L22" s="16"/>
    </row>
    <row r="23" spans="1:12" ht="27" customHeight="1">
      <c r="A23" s="5" t="s">
        <v>80</v>
      </c>
      <c r="B23" s="5" t="s">
        <v>13</v>
      </c>
      <c r="C23" s="26"/>
      <c r="D23" s="32"/>
      <c r="E23" s="6" t="s">
        <v>81</v>
      </c>
      <c r="F23" s="22" t="s">
        <v>82</v>
      </c>
      <c r="G23" s="6">
        <v>59.17</v>
      </c>
      <c r="H23" s="6">
        <v>71.14</v>
      </c>
      <c r="I23" s="13">
        <f t="shared" si="0"/>
        <v>63.958000000000006</v>
      </c>
      <c r="J23" s="5" t="s">
        <v>31</v>
      </c>
      <c r="K23" s="5"/>
      <c r="L23" s="16"/>
    </row>
    <row r="24" spans="1:12" ht="27" customHeight="1">
      <c r="A24" s="5" t="s">
        <v>83</v>
      </c>
      <c r="B24" s="5" t="s">
        <v>13</v>
      </c>
      <c r="C24" s="27"/>
      <c r="D24" s="33"/>
      <c r="E24" s="6" t="s">
        <v>84</v>
      </c>
      <c r="F24" s="22" t="s">
        <v>85</v>
      </c>
      <c r="G24" s="6">
        <v>59</v>
      </c>
      <c r="H24" s="6" t="s">
        <v>44</v>
      </c>
      <c r="I24" s="13"/>
      <c r="J24" s="5"/>
      <c r="K24" s="5"/>
      <c r="L24" s="16"/>
    </row>
    <row r="25" spans="1:12" s="3" customFormat="1" ht="24" customHeight="1">
      <c r="A25" s="5" t="s">
        <v>86</v>
      </c>
      <c r="B25" s="7" t="s">
        <v>13</v>
      </c>
      <c r="C25" s="25" t="s">
        <v>87</v>
      </c>
      <c r="D25" s="34">
        <v>2</v>
      </c>
      <c r="E25" s="8" t="s">
        <v>88</v>
      </c>
      <c r="F25" s="23" t="s">
        <v>89</v>
      </c>
      <c r="G25" s="8">
        <v>78.67</v>
      </c>
      <c r="H25" s="8">
        <v>76.48</v>
      </c>
      <c r="I25" s="18">
        <f>G25*0.6+H25*0.4</f>
        <v>77.793999999999997</v>
      </c>
      <c r="J25" s="7">
        <v>1</v>
      </c>
      <c r="K25" s="7" t="s">
        <v>17</v>
      </c>
      <c r="L25" s="19"/>
    </row>
    <row r="26" spans="1:12" s="3" customFormat="1" ht="24" customHeight="1">
      <c r="A26" s="5" t="s">
        <v>90</v>
      </c>
      <c r="B26" s="7" t="s">
        <v>13</v>
      </c>
      <c r="C26" s="26"/>
      <c r="D26" s="35"/>
      <c r="E26" s="8" t="s">
        <v>91</v>
      </c>
      <c r="F26" s="23" t="s">
        <v>92</v>
      </c>
      <c r="G26" s="8">
        <v>64.67</v>
      </c>
      <c r="H26" s="8">
        <v>83.06</v>
      </c>
      <c r="I26" s="18">
        <f>G26*0.6+H26*0.4</f>
        <v>72.02600000000001</v>
      </c>
      <c r="J26" s="7">
        <v>2</v>
      </c>
      <c r="K26" s="7" t="s">
        <v>17</v>
      </c>
      <c r="L26" s="20"/>
    </row>
    <row r="27" spans="1:12" s="3" customFormat="1" ht="24" customHeight="1">
      <c r="A27" s="5" t="s">
        <v>93</v>
      </c>
      <c r="B27" s="7" t="s">
        <v>13</v>
      </c>
      <c r="C27" s="26"/>
      <c r="D27" s="35"/>
      <c r="E27" s="8" t="s">
        <v>94</v>
      </c>
      <c r="F27" s="23" t="s">
        <v>95</v>
      </c>
      <c r="G27" s="8">
        <v>67.83</v>
      </c>
      <c r="H27" s="8">
        <v>77.86</v>
      </c>
      <c r="I27" s="18">
        <f>G27*0.6+H27*0.4</f>
        <v>71.841999999999999</v>
      </c>
      <c r="J27" s="7">
        <v>3</v>
      </c>
      <c r="K27" s="7"/>
      <c r="L27" s="20"/>
    </row>
    <row r="28" spans="1:12" ht="24" customHeight="1">
      <c r="A28" s="5" t="s">
        <v>96</v>
      </c>
      <c r="B28" s="5" t="s">
        <v>13</v>
      </c>
      <c r="C28" s="26"/>
      <c r="D28" s="29"/>
      <c r="E28" s="6" t="s">
        <v>97</v>
      </c>
      <c r="F28" s="22" t="s">
        <v>98</v>
      </c>
      <c r="G28" s="6">
        <v>63.83</v>
      </c>
      <c r="H28" s="6">
        <v>79.12</v>
      </c>
      <c r="I28" s="13">
        <f>G28*0.6+H28*0.4</f>
        <v>69.945999999999998</v>
      </c>
      <c r="J28" s="5" t="s">
        <v>24</v>
      </c>
      <c r="K28" s="5"/>
      <c r="L28" s="16"/>
    </row>
    <row r="29" spans="1:12" ht="24" customHeight="1">
      <c r="A29" s="5" t="s">
        <v>99</v>
      </c>
      <c r="B29" s="5" t="s">
        <v>13</v>
      </c>
      <c r="C29" s="26"/>
      <c r="D29" s="29"/>
      <c r="E29" s="6" t="s">
        <v>100</v>
      </c>
      <c r="F29" s="22" t="s">
        <v>101</v>
      </c>
      <c r="G29" s="6">
        <v>63.5</v>
      </c>
      <c r="H29" s="6">
        <v>78.099999999999994</v>
      </c>
      <c r="I29" s="13">
        <f>G29*0.6+H29*0.4</f>
        <v>69.34</v>
      </c>
      <c r="J29" s="5" t="s">
        <v>28</v>
      </c>
      <c r="K29" s="5"/>
      <c r="L29" s="16"/>
    </row>
    <row r="30" spans="1:12" ht="24" customHeight="1">
      <c r="A30" s="5" t="s">
        <v>102</v>
      </c>
      <c r="B30" s="5" t="s">
        <v>13</v>
      </c>
      <c r="C30" s="27"/>
      <c r="D30" s="30"/>
      <c r="E30" s="6" t="s">
        <v>103</v>
      </c>
      <c r="F30" s="22" t="s">
        <v>104</v>
      </c>
      <c r="G30" s="6">
        <v>65.5</v>
      </c>
      <c r="H30" s="6">
        <v>74.12</v>
      </c>
      <c r="I30" s="13">
        <f t="shared" si="0"/>
        <v>68.948000000000008</v>
      </c>
      <c r="J30" s="5" t="s">
        <v>31</v>
      </c>
      <c r="K30" s="5"/>
      <c r="L30" s="16"/>
    </row>
    <row r="31" spans="1:12" ht="24" customHeight="1">
      <c r="A31" s="5" t="s">
        <v>105</v>
      </c>
      <c r="B31" s="5" t="s">
        <v>13</v>
      </c>
      <c r="C31" s="25" t="s">
        <v>106</v>
      </c>
      <c r="D31" s="31">
        <v>1</v>
      </c>
      <c r="E31" s="6" t="s">
        <v>107</v>
      </c>
      <c r="F31" s="22" t="s">
        <v>108</v>
      </c>
      <c r="G31" s="6">
        <v>67.33</v>
      </c>
      <c r="H31" s="6">
        <v>79.099999999999994</v>
      </c>
      <c r="I31" s="13">
        <f t="shared" si="0"/>
        <v>72.037999999999997</v>
      </c>
      <c r="J31" s="5" t="s">
        <v>12</v>
      </c>
      <c r="K31" s="5" t="s">
        <v>17</v>
      </c>
      <c r="L31" s="16"/>
    </row>
    <row r="32" spans="1:12" ht="24" customHeight="1">
      <c r="A32" s="5" t="s">
        <v>109</v>
      </c>
      <c r="B32" s="5" t="s">
        <v>13</v>
      </c>
      <c r="C32" s="26"/>
      <c r="D32" s="32"/>
      <c r="E32" s="6" t="s">
        <v>110</v>
      </c>
      <c r="F32" s="22" t="s">
        <v>111</v>
      </c>
      <c r="G32" s="6">
        <v>64.67</v>
      </c>
      <c r="H32" s="6">
        <v>75.900000000000006</v>
      </c>
      <c r="I32" s="13">
        <f>G32*0.6+H32*0.4</f>
        <v>69.162000000000006</v>
      </c>
      <c r="J32" s="5" t="s">
        <v>18</v>
      </c>
      <c r="K32" s="5"/>
      <c r="L32" s="16"/>
    </row>
    <row r="33" spans="1:12" ht="24" customHeight="1">
      <c r="A33" s="5" t="s">
        <v>112</v>
      </c>
      <c r="B33" s="5" t="s">
        <v>13</v>
      </c>
      <c r="C33" s="27"/>
      <c r="D33" s="33"/>
      <c r="E33" s="6" t="s">
        <v>113</v>
      </c>
      <c r="F33" s="22" t="s">
        <v>114</v>
      </c>
      <c r="G33" s="6">
        <v>57.5</v>
      </c>
      <c r="H33" s="6">
        <v>77.62</v>
      </c>
      <c r="I33" s="13">
        <f>G33*0.6+H33*0.4</f>
        <v>65.548000000000002</v>
      </c>
      <c r="J33" s="5" t="s">
        <v>21</v>
      </c>
      <c r="K33" s="5"/>
      <c r="L33" s="16"/>
    </row>
    <row r="34" spans="1:12" ht="24" customHeight="1">
      <c r="A34" s="5" t="s">
        <v>115</v>
      </c>
      <c r="B34" s="5" t="s">
        <v>13</v>
      </c>
      <c r="C34" s="25" t="s">
        <v>116</v>
      </c>
      <c r="D34" s="31">
        <v>1</v>
      </c>
      <c r="E34" s="6" t="s">
        <v>117</v>
      </c>
      <c r="F34" s="22" t="s">
        <v>118</v>
      </c>
      <c r="G34" s="6">
        <v>59.33</v>
      </c>
      <c r="H34" s="6">
        <v>79.819999999999993</v>
      </c>
      <c r="I34" s="13">
        <f t="shared" si="0"/>
        <v>67.525999999999996</v>
      </c>
      <c r="J34" s="5" t="s">
        <v>12</v>
      </c>
      <c r="K34" s="5" t="s">
        <v>17</v>
      </c>
      <c r="L34" s="16"/>
    </row>
    <row r="35" spans="1:12" ht="24" customHeight="1">
      <c r="A35" s="5" t="s">
        <v>119</v>
      </c>
      <c r="B35" s="5" t="s">
        <v>13</v>
      </c>
      <c r="C35" s="26"/>
      <c r="D35" s="32"/>
      <c r="E35" s="6" t="s">
        <v>120</v>
      </c>
      <c r="F35" s="22" t="s">
        <v>121</v>
      </c>
      <c r="G35" s="6">
        <v>61.67</v>
      </c>
      <c r="H35" s="6">
        <v>74.56</v>
      </c>
      <c r="I35" s="13">
        <f t="shared" si="0"/>
        <v>66.826000000000008</v>
      </c>
      <c r="J35" s="5" t="s">
        <v>18</v>
      </c>
      <c r="K35" s="5"/>
      <c r="L35" s="16"/>
    </row>
    <row r="36" spans="1:12" ht="26.1" customHeight="1">
      <c r="A36" s="5" t="s">
        <v>122</v>
      </c>
      <c r="B36" s="5" t="s">
        <v>13</v>
      </c>
      <c r="C36" s="27"/>
      <c r="D36" s="33"/>
      <c r="E36" s="6" t="s">
        <v>123</v>
      </c>
      <c r="F36" s="22" t="s">
        <v>124</v>
      </c>
      <c r="G36" s="6">
        <v>50</v>
      </c>
      <c r="H36" s="6">
        <v>70.94</v>
      </c>
      <c r="I36" s="13">
        <f t="shared" si="0"/>
        <v>58.376000000000005</v>
      </c>
      <c r="J36" s="5" t="s">
        <v>21</v>
      </c>
      <c r="K36" s="5"/>
      <c r="L36" s="16"/>
    </row>
    <row r="37" spans="1:12" ht="27.95" customHeight="1">
      <c r="A37" s="5" t="s">
        <v>125</v>
      </c>
      <c r="B37" s="5" t="s">
        <v>13</v>
      </c>
      <c r="C37" s="25" t="s">
        <v>126</v>
      </c>
      <c r="D37" s="31">
        <v>1</v>
      </c>
      <c r="E37" s="6" t="s">
        <v>127</v>
      </c>
      <c r="F37" s="22" t="s">
        <v>128</v>
      </c>
      <c r="G37" s="6">
        <v>61.5</v>
      </c>
      <c r="H37" s="6">
        <v>82.8</v>
      </c>
      <c r="I37" s="13">
        <f t="shared" si="0"/>
        <v>70.02</v>
      </c>
      <c r="J37" s="5" t="s">
        <v>12</v>
      </c>
      <c r="K37" s="5" t="s">
        <v>17</v>
      </c>
      <c r="L37" s="24" t="s">
        <v>153</v>
      </c>
    </row>
    <row r="38" spans="1:12" ht="27.95" customHeight="1">
      <c r="A38" s="5" t="s">
        <v>129</v>
      </c>
      <c r="B38" s="5" t="s">
        <v>13</v>
      </c>
      <c r="C38" s="27"/>
      <c r="D38" s="33"/>
      <c r="E38" s="6" t="s">
        <v>130</v>
      </c>
      <c r="F38" s="22" t="s">
        <v>131</v>
      </c>
      <c r="G38" s="6">
        <v>52.17</v>
      </c>
      <c r="H38" s="6">
        <v>66.239999999999995</v>
      </c>
      <c r="I38" s="13">
        <f t="shared" si="0"/>
        <v>57.798000000000002</v>
      </c>
      <c r="J38" s="5" t="s">
        <v>18</v>
      </c>
      <c r="K38" s="5"/>
      <c r="L38" s="16"/>
    </row>
    <row r="39" spans="1:12" ht="27.95" customHeight="1">
      <c r="A39" s="5" t="s">
        <v>132</v>
      </c>
      <c r="B39" s="5" t="s">
        <v>13</v>
      </c>
      <c r="C39" s="25" t="s">
        <v>133</v>
      </c>
      <c r="D39" s="31">
        <v>1</v>
      </c>
      <c r="E39" s="6" t="s">
        <v>134</v>
      </c>
      <c r="F39" s="22" t="s">
        <v>135</v>
      </c>
      <c r="G39" s="6">
        <v>68.67</v>
      </c>
      <c r="H39" s="6">
        <v>80.02</v>
      </c>
      <c r="I39" s="13">
        <f t="shared" si="0"/>
        <v>73.210000000000008</v>
      </c>
      <c r="J39" s="5" t="s">
        <v>12</v>
      </c>
      <c r="K39" s="5" t="s">
        <v>17</v>
      </c>
      <c r="L39" s="16"/>
    </row>
    <row r="40" spans="1:12" ht="27.95" customHeight="1">
      <c r="A40" s="5" t="s">
        <v>136</v>
      </c>
      <c r="B40" s="5" t="s">
        <v>13</v>
      </c>
      <c r="C40" s="26"/>
      <c r="D40" s="32"/>
      <c r="E40" s="6" t="s">
        <v>137</v>
      </c>
      <c r="F40" s="22" t="s">
        <v>138</v>
      </c>
      <c r="G40" s="6">
        <v>62.33</v>
      </c>
      <c r="H40" s="6">
        <v>78.540000000000006</v>
      </c>
      <c r="I40" s="13">
        <f t="shared" si="0"/>
        <v>68.813999999999993</v>
      </c>
      <c r="J40" s="5" t="s">
        <v>18</v>
      </c>
      <c r="K40" s="5"/>
      <c r="L40" s="16"/>
    </row>
    <row r="41" spans="1:12" ht="27.95" customHeight="1">
      <c r="A41" s="5" t="s">
        <v>139</v>
      </c>
      <c r="B41" s="5" t="s">
        <v>13</v>
      </c>
      <c r="C41" s="27"/>
      <c r="D41" s="33"/>
      <c r="E41" s="6" t="s">
        <v>140</v>
      </c>
      <c r="F41" s="22" t="s">
        <v>141</v>
      </c>
      <c r="G41" s="6">
        <v>57.5</v>
      </c>
      <c r="H41" s="6">
        <v>73.16</v>
      </c>
      <c r="I41" s="13">
        <f t="shared" si="0"/>
        <v>63.763999999999996</v>
      </c>
      <c r="J41" s="5" t="s">
        <v>21</v>
      </c>
      <c r="K41" s="5"/>
      <c r="L41" s="16"/>
    </row>
    <row r="42" spans="1:12" s="3" customFormat="1" ht="27.95" customHeight="1">
      <c r="A42" s="5" t="s">
        <v>142</v>
      </c>
      <c r="B42" s="7" t="s">
        <v>13</v>
      </c>
      <c r="C42" s="25" t="s">
        <v>143</v>
      </c>
      <c r="D42" s="25">
        <v>1</v>
      </c>
      <c r="E42" s="8" t="s">
        <v>144</v>
      </c>
      <c r="F42" s="23" t="s">
        <v>145</v>
      </c>
      <c r="G42" s="8">
        <v>68.5</v>
      </c>
      <c r="H42" s="8">
        <v>75.56</v>
      </c>
      <c r="I42" s="18">
        <f>G42*0.6+H42*0.4</f>
        <v>71.324000000000012</v>
      </c>
      <c r="J42" s="7" t="s">
        <v>12</v>
      </c>
      <c r="K42" s="7" t="s">
        <v>17</v>
      </c>
      <c r="L42" s="19"/>
    </row>
    <row r="43" spans="1:12" ht="27.95" customHeight="1">
      <c r="A43" s="5" t="s">
        <v>146</v>
      </c>
      <c r="B43" s="5" t="s">
        <v>13</v>
      </c>
      <c r="C43" s="26"/>
      <c r="D43" s="32"/>
      <c r="E43" s="6" t="s">
        <v>147</v>
      </c>
      <c r="F43" s="22" t="s">
        <v>148</v>
      </c>
      <c r="G43" s="6">
        <v>61.33</v>
      </c>
      <c r="H43" s="6">
        <v>83.8</v>
      </c>
      <c r="I43" s="13">
        <f>G43*0.6+H43*0.4</f>
        <v>70.317999999999998</v>
      </c>
      <c r="J43" s="5" t="s">
        <v>18</v>
      </c>
      <c r="K43" s="5"/>
      <c r="L43" s="16"/>
    </row>
    <row r="44" spans="1:12" ht="27.95" customHeight="1">
      <c r="A44" s="5" t="s">
        <v>149</v>
      </c>
      <c r="B44" s="5" t="s">
        <v>13</v>
      </c>
      <c r="C44" s="27"/>
      <c r="D44" s="33"/>
      <c r="E44" s="6" t="s">
        <v>150</v>
      </c>
      <c r="F44" s="22" t="s">
        <v>151</v>
      </c>
      <c r="G44" s="6">
        <v>61.33</v>
      </c>
      <c r="H44" s="6">
        <v>69.94</v>
      </c>
      <c r="I44" s="13">
        <f t="shared" si="0"/>
        <v>64.774000000000001</v>
      </c>
      <c r="J44" s="5" t="s">
        <v>21</v>
      </c>
      <c r="K44" s="5"/>
      <c r="L44" s="16"/>
    </row>
  </sheetData>
  <autoFilter ref="A2:XFD44"/>
  <mergeCells count="23">
    <mergeCell ref="C34:C36"/>
    <mergeCell ref="C37:C38"/>
    <mergeCell ref="A1:L1"/>
    <mergeCell ref="C3:C5"/>
    <mergeCell ref="C6:C8"/>
    <mergeCell ref="C9:C11"/>
    <mergeCell ref="C12:C17"/>
    <mergeCell ref="C39:C41"/>
    <mergeCell ref="C42:C44"/>
    <mergeCell ref="D3:D5"/>
    <mergeCell ref="D6:D8"/>
    <mergeCell ref="D9:D11"/>
    <mergeCell ref="D12:D17"/>
    <mergeCell ref="D18:D24"/>
    <mergeCell ref="D25:D30"/>
    <mergeCell ref="D31:D33"/>
    <mergeCell ref="D34:D36"/>
    <mergeCell ref="D37:D38"/>
    <mergeCell ref="D39:D41"/>
    <mergeCell ref="D42:D44"/>
    <mergeCell ref="C18:C24"/>
    <mergeCell ref="C25:C30"/>
    <mergeCell ref="C31:C33"/>
  </mergeCells>
  <phoneticPr fontId="10" type="noConversion"/>
  <pageMargins left="0.196527777777778" right="0.156944444444444" top="0.39305555555555599" bottom="0.196527777777778" header="0.23611111111111099" footer="0.15694444444444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hhh</dc:creator>
  <cp:lastModifiedBy>ywh</cp:lastModifiedBy>
  <cp:lastPrinted>2022-07-21T02:54:27Z</cp:lastPrinted>
  <dcterms:created xsi:type="dcterms:W3CDTF">2022-07-21T00:24:00Z</dcterms:created>
  <dcterms:modified xsi:type="dcterms:W3CDTF">2022-07-21T08:33:20Z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898612CA769B495B95610550485E711B</vt:lpwstr>
  </property>
  <property fmtid="{D5CDD505-2E9C-101B-9397-08002B2CF9AE}" pid="3" name="KSOProductBuildVer">
    <vt:lpwstr>2052-11.1.0.11830</vt:lpwstr>
  </property>
</Properties>
</file>