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<sst xmlns="http://schemas.openxmlformats.org/spreadsheetml/2006/main" count="73" uniqueCount="40">
  <si>
    <t>固安县2022年事业单位(疾控中心）公开招聘工作人员考试总成绩及进入考察环节人员名单</t>
  </si>
  <si>
    <t>姓名</t>
  </si>
  <si>
    <t>报考岗位</t>
  </si>
  <si>
    <t>准考证号</t>
  </si>
  <si>
    <t>笔试成绩</t>
  </si>
  <si>
    <t>笔试成绩*40%</t>
  </si>
  <si>
    <t>面试成绩</t>
  </si>
  <si>
    <t>面试成绩*60%</t>
  </si>
  <si>
    <t>考试    总成绩</t>
  </si>
  <si>
    <t>考试总成绩   排名</t>
  </si>
  <si>
    <t>抽签号</t>
  </si>
  <si>
    <t>是否进入  考察环节</t>
  </si>
  <si>
    <t>赫婧雯</t>
  </si>
  <si>
    <t>0101</t>
  </si>
  <si>
    <t>03</t>
  </si>
  <si>
    <t>是</t>
  </si>
  <si>
    <t>于天为</t>
  </si>
  <si>
    <t>0102</t>
  </si>
  <si>
    <t>王董育</t>
  </si>
  <si>
    <t>06</t>
  </si>
  <si>
    <t>闫翔宇</t>
  </si>
  <si>
    <t>0103</t>
  </si>
  <si>
    <t>宋海峥</t>
  </si>
  <si>
    <t>李  爽</t>
  </si>
  <si>
    <t>张雪薇</t>
  </si>
  <si>
    <t>张强样</t>
  </si>
  <si>
    <t>李博阳</t>
  </si>
  <si>
    <t>张叶萱</t>
  </si>
  <si>
    <t>刘  聪</t>
  </si>
  <si>
    <t>0104</t>
  </si>
  <si>
    <t>09</t>
  </si>
  <si>
    <t>杨雨辰</t>
  </si>
  <si>
    <t>敬  颖</t>
  </si>
  <si>
    <t>张伊涵</t>
  </si>
  <si>
    <t>刘嘉祎</t>
  </si>
  <si>
    <t>刘  畅</t>
  </si>
  <si>
    <t>郭坤雅</t>
  </si>
  <si>
    <t>02</t>
  </si>
  <si>
    <t>刘  淼</t>
  </si>
  <si>
    <t>刘少伟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</si>
</sst>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4"/>
      <name val="仿宋"/>
      <family val="3"/>
    </font>
    <font>
      <sz val="14"/>
      <name val="黑体"/>
      <family val="3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2"/>
      <color theme="1"/>
      <name val="仿宋"/>
      <family val="3"/>
    </font>
    <font>
      <sz val="14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176" fontId="9" fillId="33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176" fontId="9" fillId="33" borderId="9" xfId="0" applyNumberFormat="1" applyFont="1" applyFill="1" applyBorder="1" applyAlignment="1">
      <alignment horizontal="center" vertical="center"/>
    </xf>
    <xf numFmtId="176" fontId="53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9" xfId="0" applyNumberFormat="1" applyFont="1" applyFill="1" applyBorder="1" applyAlignment="1">
      <alignment horizontal="center" vertical="center"/>
    </xf>
    <xf numFmtId="177" fontId="53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1" width="10.50390625" style="0" customWidth="1"/>
    <col min="2" max="2" width="10.75390625" style="0" customWidth="1"/>
    <col min="3" max="3" width="16.00390625" style="0" customWidth="1"/>
    <col min="4" max="4" width="10.25390625" style="0" customWidth="1"/>
    <col min="5" max="5" width="15.00390625" style="0" customWidth="1"/>
    <col min="6" max="6" width="10.00390625" style="0" customWidth="1"/>
    <col min="7" max="7" width="14.75390625" style="0" customWidth="1"/>
    <col min="8" max="8" width="10.25390625" style="0" customWidth="1"/>
    <col min="9" max="9" width="12.375" style="0" customWidth="1"/>
    <col min="11" max="11" width="10.75390625" style="0" customWidth="1"/>
  </cols>
  <sheetData>
    <row r="1" spans="1:11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36.75" customHeight="1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/>
    </row>
    <row r="3" spans="1:11" ht="30" customHeight="1">
      <c r="A3" s="6" t="s">
        <v>12</v>
      </c>
      <c r="B3" s="7" t="s">
        <v>13</v>
      </c>
      <c r="C3" s="8">
        <v>20220101001</v>
      </c>
      <c r="D3" s="9">
        <v>56.8</v>
      </c>
      <c r="E3" s="10">
        <f aca="true" t="shared" si="0" ref="E3:E12">D3*0.4</f>
        <v>22.72</v>
      </c>
      <c r="F3" s="11">
        <v>78.6</v>
      </c>
      <c r="G3" s="10">
        <f aca="true" t="shared" si="1" ref="G3:G12">F3*0.6</f>
        <v>47.16</v>
      </c>
      <c r="H3" s="10">
        <f aca="true" t="shared" si="2" ref="H3:H12">E3+G3</f>
        <v>69.88</v>
      </c>
      <c r="I3" s="10">
        <v>1</v>
      </c>
      <c r="J3" s="17" t="s">
        <v>14</v>
      </c>
      <c r="K3" s="7" t="s">
        <v>15</v>
      </c>
    </row>
    <row r="4" spans="1:11" ht="30" customHeight="1">
      <c r="A4" s="6" t="s">
        <v>16</v>
      </c>
      <c r="B4" s="7" t="s">
        <v>17</v>
      </c>
      <c r="C4" s="8">
        <v>20220102001</v>
      </c>
      <c r="D4" s="9">
        <v>49.92</v>
      </c>
      <c r="E4" s="11">
        <f t="shared" si="0"/>
        <v>19.968000000000004</v>
      </c>
      <c r="F4" s="11">
        <v>78.4</v>
      </c>
      <c r="G4" s="11">
        <f t="shared" si="1"/>
        <v>47.04</v>
      </c>
      <c r="H4" s="11">
        <f t="shared" si="2"/>
        <v>67.00800000000001</v>
      </c>
      <c r="I4" s="10">
        <v>1</v>
      </c>
      <c r="J4" s="10">
        <v>11</v>
      </c>
      <c r="K4" s="7" t="s">
        <v>15</v>
      </c>
    </row>
    <row r="5" spans="1:11" ht="30" customHeight="1">
      <c r="A5" s="6" t="s">
        <v>18</v>
      </c>
      <c r="B5" s="7" t="s">
        <v>17</v>
      </c>
      <c r="C5" s="8">
        <v>20220102008</v>
      </c>
      <c r="D5" s="12">
        <v>40.72</v>
      </c>
      <c r="E5" s="11">
        <f t="shared" si="0"/>
        <v>16.288</v>
      </c>
      <c r="F5" s="11">
        <v>77.4</v>
      </c>
      <c r="G5" s="11">
        <f t="shared" si="1"/>
        <v>46.440000000000005</v>
      </c>
      <c r="H5" s="11">
        <f t="shared" si="2"/>
        <v>62.72800000000001</v>
      </c>
      <c r="I5" s="10">
        <v>2</v>
      </c>
      <c r="J5" s="17" t="s">
        <v>19</v>
      </c>
      <c r="K5" s="7" t="s">
        <v>15</v>
      </c>
    </row>
    <row r="6" spans="1:11" ht="30" customHeight="1">
      <c r="A6" s="13" t="s">
        <v>20</v>
      </c>
      <c r="B6" s="7" t="s">
        <v>21</v>
      </c>
      <c r="C6" s="14">
        <v>20220103008</v>
      </c>
      <c r="D6" s="12">
        <v>76.68</v>
      </c>
      <c r="E6" s="15">
        <f t="shared" si="0"/>
        <v>30.672000000000004</v>
      </c>
      <c r="F6" s="15">
        <v>81.8</v>
      </c>
      <c r="G6" s="15">
        <f t="shared" si="1"/>
        <v>49.08</v>
      </c>
      <c r="H6" s="15">
        <f t="shared" si="2"/>
        <v>79.75200000000001</v>
      </c>
      <c r="I6" s="18">
        <v>1</v>
      </c>
      <c r="J6" s="19">
        <v>24</v>
      </c>
      <c r="K6" s="7" t="s">
        <v>15</v>
      </c>
    </row>
    <row r="7" spans="1:11" ht="30" customHeight="1">
      <c r="A7" s="13" t="s">
        <v>22</v>
      </c>
      <c r="B7" s="7" t="s">
        <v>21</v>
      </c>
      <c r="C7" s="14">
        <v>20220103020</v>
      </c>
      <c r="D7" s="12">
        <v>71.72</v>
      </c>
      <c r="E7" s="15">
        <f t="shared" si="0"/>
        <v>28.688000000000002</v>
      </c>
      <c r="F7" s="15">
        <v>79.8</v>
      </c>
      <c r="G7" s="15">
        <f t="shared" si="1"/>
        <v>47.879999999999995</v>
      </c>
      <c r="H7" s="15">
        <f t="shared" si="2"/>
        <v>76.568</v>
      </c>
      <c r="I7" s="18">
        <v>2</v>
      </c>
      <c r="J7" s="19">
        <v>30</v>
      </c>
      <c r="K7" s="7" t="s">
        <v>15</v>
      </c>
    </row>
    <row r="8" spans="1:11" ht="30" customHeight="1">
      <c r="A8" s="13" t="s">
        <v>23</v>
      </c>
      <c r="B8" s="7" t="s">
        <v>21</v>
      </c>
      <c r="C8" s="14">
        <v>20220103022</v>
      </c>
      <c r="D8" s="12">
        <v>65.08</v>
      </c>
      <c r="E8" s="15">
        <f t="shared" si="0"/>
        <v>26.032</v>
      </c>
      <c r="F8" s="15">
        <v>83</v>
      </c>
      <c r="G8" s="15">
        <f t="shared" si="1"/>
        <v>49.8</v>
      </c>
      <c r="H8" s="15">
        <f t="shared" si="2"/>
        <v>75.832</v>
      </c>
      <c r="I8" s="18">
        <v>3</v>
      </c>
      <c r="J8" s="19">
        <v>16</v>
      </c>
      <c r="K8" s="7" t="s">
        <v>15</v>
      </c>
    </row>
    <row r="9" spans="1:11" ht="30" customHeight="1">
      <c r="A9" s="13" t="s">
        <v>24</v>
      </c>
      <c r="B9" s="7" t="s">
        <v>21</v>
      </c>
      <c r="C9" s="14">
        <v>20220103023</v>
      </c>
      <c r="D9" s="12">
        <v>69.68</v>
      </c>
      <c r="E9" s="15">
        <f t="shared" si="0"/>
        <v>27.872000000000003</v>
      </c>
      <c r="F9" s="15">
        <v>79.6</v>
      </c>
      <c r="G9" s="15">
        <f t="shared" si="1"/>
        <v>47.76</v>
      </c>
      <c r="H9" s="15">
        <f t="shared" si="2"/>
        <v>75.632</v>
      </c>
      <c r="I9" s="18">
        <v>4</v>
      </c>
      <c r="J9" s="19">
        <v>20</v>
      </c>
      <c r="K9" s="7" t="s">
        <v>15</v>
      </c>
    </row>
    <row r="10" spans="1:11" ht="30" customHeight="1">
      <c r="A10" s="13" t="s">
        <v>25</v>
      </c>
      <c r="B10" s="7" t="s">
        <v>21</v>
      </c>
      <c r="C10" s="14">
        <v>20220103005</v>
      </c>
      <c r="D10" s="12">
        <v>69</v>
      </c>
      <c r="E10" s="15">
        <f t="shared" si="0"/>
        <v>27.6</v>
      </c>
      <c r="F10" s="15">
        <v>80</v>
      </c>
      <c r="G10" s="15">
        <f t="shared" si="1"/>
        <v>48</v>
      </c>
      <c r="H10" s="15">
        <f t="shared" si="2"/>
        <v>75.6</v>
      </c>
      <c r="I10" s="18">
        <v>5</v>
      </c>
      <c r="J10" s="19">
        <v>12</v>
      </c>
      <c r="K10" s="7" t="s">
        <v>15</v>
      </c>
    </row>
    <row r="11" spans="1:11" ht="30" customHeight="1">
      <c r="A11" s="13" t="s">
        <v>26</v>
      </c>
      <c r="B11" s="7" t="s">
        <v>21</v>
      </c>
      <c r="C11" s="14">
        <v>20220103019</v>
      </c>
      <c r="D11" s="12">
        <v>66.76</v>
      </c>
      <c r="E11" s="15">
        <f t="shared" si="0"/>
        <v>26.704000000000004</v>
      </c>
      <c r="F11" s="15">
        <v>81.4</v>
      </c>
      <c r="G11" s="15">
        <f t="shared" si="1"/>
        <v>48.84</v>
      </c>
      <c r="H11" s="15">
        <f t="shared" si="2"/>
        <v>75.54400000000001</v>
      </c>
      <c r="I11" s="18">
        <v>6</v>
      </c>
      <c r="J11" s="19">
        <v>17</v>
      </c>
      <c r="K11" s="7" t="s">
        <v>15</v>
      </c>
    </row>
    <row r="12" spans="1:11" ht="30" customHeight="1">
      <c r="A12" s="13" t="s">
        <v>27</v>
      </c>
      <c r="B12" s="7" t="s">
        <v>21</v>
      </c>
      <c r="C12" s="14">
        <v>20220103025</v>
      </c>
      <c r="D12" s="12">
        <v>67.16</v>
      </c>
      <c r="E12" s="15">
        <f t="shared" si="0"/>
        <v>26.864</v>
      </c>
      <c r="F12" s="15">
        <v>81</v>
      </c>
      <c r="G12" s="15">
        <f t="shared" si="1"/>
        <v>48.6</v>
      </c>
      <c r="H12" s="15">
        <f t="shared" si="2"/>
        <v>75.464</v>
      </c>
      <c r="I12" s="18">
        <v>7</v>
      </c>
      <c r="J12" s="19">
        <v>28</v>
      </c>
      <c r="K12" s="7" t="s">
        <v>15</v>
      </c>
    </row>
    <row r="13" spans="1:11" ht="30" customHeight="1">
      <c r="A13" s="13" t="s">
        <v>28</v>
      </c>
      <c r="B13" s="7" t="s">
        <v>29</v>
      </c>
      <c r="C13" s="14">
        <v>20220104013</v>
      </c>
      <c r="D13" s="15">
        <v>69.04</v>
      </c>
      <c r="E13" s="15">
        <f aca="true" t="shared" si="3" ref="E13:E30">D13*0.4</f>
        <v>27.616000000000003</v>
      </c>
      <c r="F13" s="15">
        <v>81.8</v>
      </c>
      <c r="G13" s="15">
        <f aca="true" t="shared" si="4" ref="G13:G30">F13*0.6</f>
        <v>49.08</v>
      </c>
      <c r="H13" s="15">
        <f aca="true" t="shared" si="5" ref="H13:H30">E13+G13</f>
        <v>76.696</v>
      </c>
      <c r="I13" s="19">
        <v>1</v>
      </c>
      <c r="J13" s="20" t="s">
        <v>30</v>
      </c>
      <c r="K13" s="7" t="s">
        <v>15</v>
      </c>
    </row>
    <row r="14" spans="1:11" ht="30" customHeight="1">
      <c r="A14" s="13" t="s">
        <v>31</v>
      </c>
      <c r="B14" s="7" t="s">
        <v>29</v>
      </c>
      <c r="C14" s="14">
        <v>20220104032</v>
      </c>
      <c r="D14" s="15">
        <v>69.16</v>
      </c>
      <c r="E14" s="15">
        <f t="shared" si="3"/>
        <v>27.664</v>
      </c>
      <c r="F14" s="15">
        <v>80.4</v>
      </c>
      <c r="G14" s="15">
        <f t="shared" si="4"/>
        <v>48.24</v>
      </c>
      <c r="H14" s="15">
        <f t="shared" si="5"/>
        <v>75.904</v>
      </c>
      <c r="I14" s="19">
        <v>2</v>
      </c>
      <c r="J14" s="19">
        <v>34</v>
      </c>
      <c r="K14" s="7" t="s">
        <v>15</v>
      </c>
    </row>
    <row r="15" spans="1:11" ht="30" customHeight="1">
      <c r="A15" s="13" t="s">
        <v>32</v>
      </c>
      <c r="B15" s="7" t="s">
        <v>29</v>
      </c>
      <c r="C15" s="14">
        <v>20220104011</v>
      </c>
      <c r="D15" s="15">
        <v>61.84</v>
      </c>
      <c r="E15" s="15">
        <f t="shared" si="3"/>
        <v>24.736000000000004</v>
      </c>
      <c r="F15" s="15">
        <v>82.4</v>
      </c>
      <c r="G15" s="15">
        <f t="shared" si="4"/>
        <v>49.440000000000005</v>
      </c>
      <c r="H15" s="15">
        <f t="shared" si="5"/>
        <v>74.17600000000002</v>
      </c>
      <c r="I15" s="19">
        <v>3</v>
      </c>
      <c r="J15" s="19">
        <v>35</v>
      </c>
      <c r="K15" s="7" t="s">
        <v>15</v>
      </c>
    </row>
    <row r="16" spans="1:11" ht="30" customHeight="1">
      <c r="A16" s="13" t="s">
        <v>33</v>
      </c>
      <c r="B16" s="7" t="s">
        <v>29</v>
      </c>
      <c r="C16" s="14">
        <v>20220104029</v>
      </c>
      <c r="D16" s="15">
        <v>62.56</v>
      </c>
      <c r="E16" s="15">
        <f t="shared" si="3"/>
        <v>25.024</v>
      </c>
      <c r="F16" s="15">
        <v>81.6</v>
      </c>
      <c r="G16" s="15">
        <f t="shared" si="4"/>
        <v>48.959999999999994</v>
      </c>
      <c r="H16" s="15">
        <f t="shared" si="5"/>
        <v>73.984</v>
      </c>
      <c r="I16" s="19">
        <v>4</v>
      </c>
      <c r="J16" s="19">
        <v>32</v>
      </c>
      <c r="K16" s="7" t="s">
        <v>15</v>
      </c>
    </row>
    <row r="17" spans="1:11" ht="30" customHeight="1">
      <c r="A17" s="13" t="s">
        <v>34</v>
      </c>
      <c r="B17" s="7" t="s">
        <v>29</v>
      </c>
      <c r="C17" s="14">
        <v>20220104004</v>
      </c>
      <c r="D17" s="15">
        <v>62.72</v>
      </c>
      <c r="E17" s="15">
        <f t="shared" si="3"/>
        <v>25.088</v>
      </c>
      <c r="F17" s="15">
        <v>80</v>
      </c>
      <c r="G17" s="15">
        <f t="shared" si="4"/>
        <v>48</v>
      </c>
      <c r="H17" s="15">
        <f t="shared" si="5"/>
        <v>73.088</v>
      </c>
      <c r="I17" s="19">
        <v>5</v>
      </c>
      <c r="J17" s="19">
        <v>19</v>
      </c>
      <c r="K17" s="7" t="s">
        <v>15</v>
      </c>
    </row>
    <row r="18" spans="1:11" ht="30" customHeight="1">
      <c r="A18" s="13" t="s">
        <v>35</v>
      </c>
      <c r="B18" s="7" t="s">
        <v>29</v>
      </c>
      <c r="C18" s="14">
        <v>20220104048</v>
      </c>
      <c r="D18" s="15">
        <v>62.2</v>
      </c>
      <c r="E18" s="15">
        <f t="shared" si="3"/>
        <v>24.880000000000003</v>
      </c>
      <c r="F18" s="15">
        <v>79.6</v>
      </c>
      <c r="G18" s="15">
        <f t="shared" si="4"/>
        <v>47.76</v>
      </c>
      <c r="H18" s="15">
        <f t="shared" si="5"/>
        <v>72.64</v>
      </c>
      <c r="I18" s="19">
        <v>6</v>
      </c>
      <c r="J18" s="19">
        <v>23</v>
      </c>
      <c r="K18" s="7" t="s">
        <v>15</v>
      </c>
    </row>
    <row r="19" spans="1:11" ht="30" customHeight="1">
      <c r="A19" s="13" t="s">
        <v>36</v>
      </c>
      <c r="B19" s="7" t="s">
        <v>29</v>
      </c>
      <c r="C19" s="14">
        <v>20220104014</v>
      </c>
      <c r="D19" s="15">
        <v>61.56</v>
      </c>
      <c r="E19" s="15">
        <f t="shared" si="3"/>
        <v>24.624000000000002</v>
      </c>
      <c r="F19" s="15">
        <v>79.8</v>
      </c>
      <c r="G19" s="15">
        <f t="shared" si="4"/>
        <v>47.879999999999995</v>
      </c>
      <c r="H19" s="15">
        <f t="shared" si="5"/>
        <v>72.50399999999999</v>
      </c>
      <c r="I19" s="19">
        <v>7</v>
      </c>
      <c r="J19" s="20" t="s">
        <v>37</v>
      </c>
      <c r="K19" s="7" t="s">
        <v>15</v>
      </c>
    </row>
    <row r="20" spans="1:11" ht="30" customHeight="1">
      <c r="A20" s="13" t="s">
        <v>38</v>
      </c>
      <c r="B20" s="7" t="s">
        <v>29</v>
      </c>
      <c r="C20" s="14">
        <v>20220104036</v>
      </c>
      <c r="D20" s="15">
        <v>62.44</v>
      </c>
      <c r="E20" s="15">
        <f t="shared" si="3"/>
        <v>24.976</v>
      </c>
      <c r="F20" s="15">
        <v>79.2</v>
      </c>
      <c r="G20" s="15">
        <f t="shared" si="4"/>
        <v>47.52</v>
      </c>
      <c r="H20" s="15">
        <f t="shared" si="5"/>
        <v>72.49600000000001</v>
      </c>
      <c r="I20" s="19">
        <v>8</v>
      </c>
      <c r="J20" s="19">
        <v>13</v>
      </c>
      <c r="K20" s="7" t="s">
        <v>15</v>
      </c>
    </row>
    <row r="21" spans="1:11" ht="30" customHeight="1">
      <c r="A21" s="13" t="s">
        <v>39</v>
      </c>
      <c r="B21" s="7" t="s">
        <v>29</v>
      </c>
      <c r="C21" s="14">
        <v>20220104009</v>
      </c>
      <c r="D21" s="15">
        <v>60.76</v>
      </c>
      <c r="E21" s="15">
        <f t="shared" si="3"/>
        <v>24.304000000000002</v>
      </c>
      <c r="F21" s="15">
        <v>79.8</v>
      </c>
      <c r="G21" s="15">
        <f t="shared" si="4"/>
        <v>47.879999999999995</v>
      </c>
      <c r="H21" s="15">
        <f t="shared" si="5"/>
        <v>72.184</v>
      </c>
      <c r="I21" s="19">
        <v>9</v>
      </c>
      <c r="J21" s="19">
        <v>33</v>
      </c>
      <c r="K21" s="7" t="s">
        <v>15</v>
      </c>
    </row>
  </sheetData>
  <sheetProtection/>
  <mergeCells count="1">
    <mergeCell ref="A1:K1"/>
  </mergeCells>
  <printOptions/>
  <pageMargins left="0.4722222222222222" right="0.1965277777777777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高山流水</cp:lastModifiedBy>
  <dcterms:created xsi:type="dcterms:W3CDTF">2016-12-02T08:54:00Z</dcterms:created>
  <dcterms:modified xsi:type="dcterms:W3CDTF">2022-07-19T02:35:00Z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6965844F8D7F455F9AEBF630FD6EC06B</vt:lpwstr>
  </property>
</Properties>
</file>