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<sst xmlns="http://schemas.openxmlformats.org/spreadsheetml/2006/main" count="309" uniqueCount="153">
  <si>
    <r>
      <t>2022</t>
    </r>
    <r>
      <rPr>
        <b/>
        <sz val="16"/>
        <rFont val="仿宋_GB2312"/>
        <family val="3"/>
      </rPr>
      <t>年</t>
    </r>
    <r>
      <rPr>
        <b/>
        <sz val="16"/>
        <rFont val="Times New Roman"/>
        <family val="1"/>
      </rPr>
      <t>4</t>
    </r>
    <r>
      <rPr>
        <b/>
        <sz val="16"/>
        <rFont val="仿宋_GB2312"/>
        <family val="3"/>
      </rPr>
      <t>月扬州市蜀冈</t>
    </r>
    <r>
      <rPr>
        <b/>
        <sz val="16"/>
        <rFont val="Times New Roman"/>
        <family val="1"/>
      </rPr>
      <t>-</t>
    </r>
    <r>
      <rPr>
        <b/>
        <sz val="16"/>
        <rFont val="仿宋_GB2312"/>
        <family val="3"/>
      </rPr>
      <t>瘦西湖风景名胜区学校公开招聘教师体检人员名单</t>
    </r>
  </si>
  <si>
    <t>招聘单位名称</t>
  </si>
  <si>
    <t>招聘岗位代码</t>
  </si>
  <si>
    <t>拟聘工作简介</t>
  </si>
  <si>
    <t>姓名</t>
  </si>
  <si>
    <t>性别</t>
  </si>
  <si>
    <t>学历</t>
  </si>
  <si>
    <t>准考证号</t>
  </si>
  <si>
    <t>笔试成绩</t>
  </si>
  <si>
    <t>面试成绩</t>
  </si>
  <si>
    <t>技能成绩</t>
  </si>
  <si>
    <t>总成绩</t>
  </si>
  <si>
    <t>扬州市梅岭小学</t>
  </si>
  <si>
    <t>01</t>
  </si>
  <si>
    <t>小学语文教师</t>
  </si>
  <si>
    <t>梅网云</t>
  </si>
  <si>
    <t>女</t>
  </si>
  <si>
    <t>本科</t>
  </si>
  <si>
    <t>110100001502</t>
  </si>
  <si>
    <t>73.25</t>
  </si>
  <si>
    <t>郭家玮</t>
  </si>
  <si>
    <t>110100001004</t>
  </si>
  <si>
    <t>69.25</t>
  </si>
  <si>
    <t>陈可嘉</t>
  </si>
  <si>
    <t>110100001111</t>
  </si>
  <si>
    <t>65.5</t>
  </si>
  <si>
    <t>张新雨</t>
  </si>
  <si>
    <t>110100001110</t>
  </si>
  <si>
    <t>62.5</t>
  </si>
  <si>
    <t>夏一清</t>
  </si>
  <si>
    <t>110100001311</t>
  </si>
  <si>
    <t>64.25</t>
  </si>
  <si>
    <t>姚苏洋</t>
  </si>
  <si>
    <t>110100001428</t>
  </si>
  <si>
    <t>63.5</t>
  </si>
  <si>
    <t>吴峰艳</t>
  </si>
  <si>
    <t>110100000928</t>
  </si>
  <si>
    <t>60</t>
  </si>
  <si>
    <t>李茜</t>
  </si>
  <si>
    <t>硕士研究生</t>
  </si>
  <si>
    <t>110100001027</t>
  </si>
  <si>
    <t>65.75</t>
  </si>
  <si>
    <t>陆双庆</t>
  </si>
  <si>
    <t>110100001219</t>
  </si>
  <si>
    <t>64.5</t>
  </si>
  <si>
    <t>02</t>
  </si>
  <si>
    <t>陈杰莲</t>
  </si>
  <si>
    <t>110100001212</t>
  </si>
  <si>
    <t>汤静伟</t>
  </si>
  <si>
    <t>110100000710</t>
  </si>
  <si>
    <t>60.5</t>
  </si>
  <si>
    <t>潘陈妍</t>
  </si>
  <si>
    <t>110100001321</t>
  </si>
  <si>
    <t>62.75</t>
  </si>
  <si>
    <t>03</t>
  </si>
  <si>
    <t>小学数学教师</t>
  </si>
  <si>
    <t>吕光泽</t>
  </si>
  <si>
    <t>105100000518</t>
  </si>
  <si>
    <t>91.14</t>
  </si>
  <si>
    <t>刘阳</t>
  </si>
  <si>
    <t>105100000211</t>
  </si>
  <si>
    <t>85.48</t>
  </si>
  <si>
    <t>韩玉霞</t>
  </si>
  <si>
    <t>105100000417</t>
  </si>
  <si>
    <t>79.76</t>
  </si>
  <si>
    <t>张欣</t>
  </si>
  <si>
    <t>105100000427</t>
  </si>
  <si>
    <t>77.38</t>
  </si>
  <si>
    <t>陈媛</t>
  </si>
  <si>
    <t>105100000320</t>
  </si>
  <si>
    <t>75.14</t>
  </si>
  <si>
    <t>04</t>
  </si>
  <si>
    <t>刘佳</t>
  </si>
  <si>
    <t>105100000329</t>
  </si>
  <si>
    <t>82.78</t>
  </si>
  <si>
    <t>陈新星</t>
  </si>
  <si>
    <t>105100000513</t>
  </si>
  <si>
    <t>73.66</t>
  </si>
  <si>
    <t>05</t>
  </si>
  <si>
    <t>小学英语教师</t>
  </si>
  <si>
    <t>郑亚</t>
  </si>
  <si>
    <t>109100002018</t>
  </si>
  <si>
    <t>90.08</t>
  </si>
  <si>
    <t>张倩</t>
  </si>
  <si>
    <t>109100002229</t>
  </si>
  <si>
    <t>91.58</t>
  </si>
  <si>
    <t>刘新雨</t>
  </si>
  <si>
    <t>109100002120</t>
  </si>
  <si>
    <t>87.87</t>
  </si>
  <si>
    <t>刘煊</t>
  </si>
  <si>
    <t>109100001724</t>
  </si>
  <si>
    <t>84.74</t>
  </si>
  <si>
    <t>06</t>
  </si>
  <si>
    <t>徐珊珊</t>
  </si>
  <si>
    <t>109100002010</t>
  </si>
  <si>
    <t>89.57</t>
  </si>
  <si>
    <t>07</t>
  </si>
  <si>
    <t>小学音乐教师</t>
  </si>
  <si>
    <t>万婧怡</t>
  </si>
  <si>
    <t>108100003012</t>
  </si>
  <si>
    <t>82.2</t>
  </si>
  <si>
    <t>08</t>
  </si>
  <si>
    <t>小学体育教师</t>
  </si>
  <si>
    <t>姚星月</t>
  </si>
  <si>
    <t>106100003211</t>
  </si>
  <si>
    <t>65.05</t>
  </si>
  <si>
    <t>丁瑞平</t>
  </si>
  <si>
    <t>男</t>
  </si>
  <si>
    <t>106100003123</t>
  </si>
  <si>
    <t>63.87</t>
  </si>
  <si>
    <t>09</t>
  </si>
  <si>
    <t>李杰</t>
  </si>
  <si>
    <t>106100003220</t>
  </si>
  <si>
    <t>74.85</t>
  </si>
  <si>
    <t>10</t>
  </si>
  <si>
    <t>小学美术教师</t>
  </si>
  <si>
    <t>陆云</t>
  </si>
  <si>
    <t>103100003312</t>
  </si>
  <si>
    <t>78.34</t>
  </si>
  <si>
    <t>11</t>
  </si>
  <si>
    <t>小学科学教师</t>
  </si>
  <si>
    <t>邹浩轩</t>
  </si>
  <si>
    <t>107100000524</t>
  </si>
  <si>
    <t>84.87</t>
  </si>
  <si>
    <t>邢阳阳</t>
  </si>
  <si>
    <t>107100000523</t>
  </si>
  <si>
    <t>82.26</t>
  </si>
  <si>
    <t>12</t>
  </si>
  <si>
    <t>小学信息技术教师</t>
  </si>
  <si>
    <t>张春</t>
  </si>
  <si>
    <t>113100003612</t>
  </si>
  <si>
    <t>68.64</t>
  </si>
  <si>
    <t>顾婧萱</t>
  </si>
  <si>
    <t>113100003606</t>
  </si>
  <si>
    <t>73.32</t>
  </si>
  <si>
    <t>陆庆生</t>
  </si>
  <si>
    <t>113100003711</t>
  </si>
  <si>
    <t>66.86</t>
  </si>
  <si>
    <t>扬州市平山实验学校</t>
  </si>
  <si>
    <t>初中物理教师</t>
  </si>
  <si>
    <t>刘凯</t>
  </si>
  <si>
    <t>112100003907</t>
  </si>
  <si>
    <t>58.4</t>
  </si>
  <si>
    <t>初中历史教师</t>
  </si>
  <si>
    <t>冯紫霞</t>
  </si>
  <si>
    <t>102100003814</t>
  </si>
  <si>
    <t>65.74</t>
  </si>
  <si>
    <t>扬州市金太阳幼儿园</t>
  </si>
  <si>
    <t>幼儿园教师</t>
  </si>
  <si>
    <t>钱萍</t>
  </si>
  <si>
    <t>114100004311</t>
  </si>
  <si>
    <t>76.58</t>
  </si>
  <si>
    <t>监督举报电话：扬州市蜀冈-瘦西湖风景区纪工委  0514-87937600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</si>
</sst>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9"/>
      <color indexed="63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333333"/>
      <name val="Calibri"/>
      <family val="0"/>
    </font>
    <font>
      <sz val="9"/>
      <color indexed="63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72"/>
  <sheetViews>
    <sheetView tabSelected="1" zoomScaleSheetLayoutView="100" workbookViewId="0" topLeftCell="A1">
      <selection activeCell="A41" sqref="A41:IV41"/>
    </sheetView>
  </sheetViews>
  <sheetFormatPr defaultColWidth="8.7109375" defaultRowHeight="24" customHeight="1"/>
  <cols>
    <col min="1" max="1" width="15.8515625" style="1" customWidth="1"/>
    <col min="2" max="2" width="6.8515625" style="1" customWidth="1"/>
    <col min="3" max="3" width="13.140625" style="1" customWidth="1"/>
    <col min="4" max="4" width="8.57421875" style="1" customWidth="1"/>
    <col min="5" max="5" width="5.57421875" style="1" customWidth="1"/>
    <col min="6" max="6" width="9.8515625" style="1" customWidth="1"/>
    <col min="7" max="7" width="11.7109375" style="1" customWidth="1"/>
    <col min="8" max="8" width="7.00390625" style="4" customWidth="1"/>
    <col min="9" max="9" width="8.7109375" style="5" customWidth="1"/>
    <col min="10" max="10" width="8.7109375" style="6" customWidth="1"/>
    <col min="11" max="11" width="8.7109375" style="7" customWidth="1"/>
    <col min="12" max="16384" width="8.7109375" style="1" customWidth="1"/>
  </cols>
  <sheetData>
    <row r="1" spans="1:11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6" t="s">
        <v>9</v>
      </c>
      <c r="J2" s="17" t="s">
        <v>10</v>
      </c>
      <c r="K2" s="17" t="s">
        <v>11</v>
      </c>
    </row>
    <row r="3" spans="1:11" s="2" customFormat="1" ht="24" customHeight="1">
      <c r="A3" s="11" t="s">
        <v>12</v>
      </c>
      <c r="B3" s="12" t="s">
        <v>13</v>
      </c>
      <c r="C3" s="12" t="s">
        <v>14</v>
      </c>
      <c r="D3" s="10" t="s">
        <v>15</v>
      </c>
      <c r="E3" s="10" t="s">
        <v>16</v>
      </c>
      <c r="F3" s="10" t="s">
        <v>17</v>
      </c>
      <c r="G3" s="12" t="s">
        <v>18</v>
      </c>
      <c r="H3" s="10" t="s">
        <v>19</v>
      </c>
      <c r="I3" s="18">
        <v>79.67</v>
      </c>
      <c r="J3" s="17"/>
      <c r="K3" s="17">
        <f aca="true" t="shared" si="0" ref="K3:K26">H3*0.4+I3*0.6</f>
        <v>77.102</v>
      </c>
    </row>
    <row r="4" spans="1:11" s="2" customFormat="1" ht="24" customHeight="1">
      <c r="A4" s="11" t="s">
        <v>12</v>
      </c>
      <c r="B4" s="12" t="s">
        <v>13</v>
      </c>
      <c r="C4" s="12" t="s">
        <v>14</v>
      </c>
      <c r="D4" s="10" t="s">
        <v>20</v>
      </c>
      <c r="E4" s="10" t="s">
        <v>16</v>
      </c>
      <c r="F4" s="10" t="s">
        <v>17</v>
      </c>
      <c r="G4" s="12" t="s">
        <v>21</v>
      </c>
      <c r="H4" s="10" t="s">
        <v>22</v>
      </c>
      <c r="I4" s="18">
        <v>81.67</v>
      </c>
      <c r="J4" s="17"/>
      <c r="K4" s="17">
        <f t="shared" si="0"/>
        <v>76.702</v>
      </c>
    </row>
    <row r="5" spans="1:11" s="2" customFormat="1" ht="24" customHeight="1">
      <c r="A5" s="11" t="s">
        <v>12</v>
      </c>
      <c r="B5" s="12" t="s">
        <v>13</v>
      </c>
      <c r="C5" s="12" t="s">
        <v>14</v>
      </c>
      <c r="D5" s="10" t="s">
        <v>23</v>
      </c>
      <c r="E5" s="10" t="s">
        <v>16</v>
      </c>
      <c r="F5" s="10" t="s">
        <v>17</v>
      </c>
      <c r="G5" s="12" t="s">
        <v>24</v>
      </c>
      <c r="H5" s="10" t="s">
        <v>25</v>
      </c>
      <c r="I5" s="18">
        <v>81.33</v>
      </c>
      <c r="J5" s="17"/>
      <c r="K5" s="17">
        <f t="shared" si="0"/>
        <v>74.99799999999999</v>
      </c>
    </row>
    <row r="6" spans="1:11" s="2" customFormat="1" ht="24" customHeight="1">
      <c r="A6" s="11" t="s">
        <v>12</v>
      </c>
      <c r="B6" s="12" t="s">
        <v>13</v>
      </c>
      <c r="C6" s="12" t="s">
        <v>14</v>
      </c>
      <c r="D6" s="10" t="s">
        <v>26</v>
      </c>
      <c r="E6" s="10" t="s">
        <v>16</v>
      </c>
      <c r="F6" s="10" t="s">
        <v>17</v>
      </c>
      <c r="G6" s="12" t="s">
        <v>27</v>
      </c>
      <c r="H6" s="10" t="s">
        <v>28</v>
      </c>
      <c r="I6" s="18">
        <v>81.33</v>
      </c>
      <c r="J6" s="17"/>
      <c r="K6" s="17">
        <f t="shared" si="0"/>
        <v>73.798</v>
      </c>
    </row>
    <row r="7" spans="1:11" s="2" customFormat="1" ht="24" customHeight="1">
      <c r="A7" s="11" t="s">
        <v>12</v>
      </c>
      <c r="B7" s="12" t="s">
        <v>13</v>
      </c>
      <c r="C7" s="12" t="s">
        <v>14</v>
      </c>
      <c r="D7" s="10" t="s">
        <v>29</v>
      </c>
      <c r="E7" s="10" t="s">
        <v>16</v>
      </c>
      <c r="F7" s="10" t="s">
        <v>17</v>
      </c>
      <c r="G7" s="12" t="s">
        <v>30</v>
      </c>
      <c r="H7" s="10" t="s">
        <v>31</v>
      </c>
      <c r="I7" s="18">
        <v>79.67</v>
      </c>
      <c r="J7" s="17"/>
      <c r="K7" s="17">
        <f t="shared" si="0"/>
        <v>73.50200000000001</v>
      </c>
    </row>
    <row r="8" spans="1:11" s="2" customFormat="1" ht="24" customHeight="1">
      <c r="A8" s="11" t="s">
        <v>12</v>
      </c>
      <c r="B8" s="12" t="s">
        <v>13</v>
      </c>
      <c r="C8" s="12" t="s">
        <v>14</v>
      </c>
      <c r="D8" s="10" t="s">
        <v>32</v>
      </c>
      <c r="E8" s="10" t="s">
        <v>16</v>
      </c>
      <c r="F8" s="10" t="s">
        <v>17</v>
      </c>
      <c r="G8" s="12" t="s">
        <v>33</v>
      </c>
      <c r="H8" s="10" t="s">
        <v>34</v>
      </c>
      <c r="I8" s="18">
        <v>80</v>
      </c>
      <c r="J8" s="17"/>
      <c r="K8" s="17">
        <f t="shared" si="0"/>
        <v>73.4</v>
      </c>
    </row>
    <row r="9" spans="1:11" s="2" customFormat="1" ht="24" customHeight="1">
      <c r="A9" s="11" t="s">
        <v>12</v>
      </c>
      <c r="B9" s="12" t="s">
        <v>13</v>
      </c>
      <c r="C9" s="12" t="s">
        <v>14</v>
      </c>
      <c r="D9" s="10" t="s">
        <v>35</v>
      </c>
      <c r="E9" s="10" t="s">
        <v>16</v>
      </c>
      <c r="F9" s="10" t="s">
        <v>17</v>
      </c>
      <c r="G9" s="12" t="s">
        <v>36</v>
      </c>
      <c r="H9" s="10" t="s">
        <v>37</v>
      </c>
      <c r="I9" s="18">
        <v>82.33</v>
      </c>
      <c r="J9" s="17"/>
      <c r="K9" s="17">
        <f t="shared" si="0"/>
        <v>73.398</v>
      </c>
    </row>
    <row r="10" spans="1:11" s="2" customFormat="1" ht="24" customHeight="1">
      <c r="A10" s="11" t="s">
        <v>12</v>
      </c>
      <c r="B10" s="12" t="s">
        <v>13</v>
      </c>
      <c r="C10" s="12" t="s">
        <v>14</v>
      </c>
      <c r="D10" s="10" t="s">
        <v>38</v>
      </c>
      <c r="E10" s="10" t="s">
        <v>16</v>
      </c>
      <c r="F10" s="10" t="s">
        <v>39</v>
      </c>
      <c r="G10" s="12" t="s">
        <v>40</v>
      </c>
      <c r="H10" s="10" t="s">
        <v>41</v>
      </c>
      <c r="I10" s="18">
        <v>78</v>
      </c>
      <c r="J10" s="17"/>
      <c r="K10" s="17">
        <f t="shared" si="0"/>
        <v>73.1</v>
      </c>
    </row>
    <row r="11" spans="1:11" s="2" customFormat="1" ht="24" customHeight="1">
      <c r="A11" s="11" t="s">
        <v>12</v>
      </c>
      <c r="B11" s="12" t="s">
        <v>13</v>
      </c>
      <c r="C11" s="12" t="s">
        <v>14</v>
      </c>
      <c r="D11" s="10" t="s">
        <v>42</v>
      </c>
      <c r="E11" s="10" t="s">
        <v>16</v>
      </c>
      <c r="F11" s="10" t="s">
        <v>17</v>
      </c>
      <c r="G11" s="12" t="s">
        <v>43</v>
      </c>
      <c r="H11" s="10" t="s">
        <v>44</v>
      </c>
      <c r="I11" s="18">
        <v>78.33</v>
      </c>
      <c r="J11" s="17"/>
      <c r="K11" s="17">
        <f t="shared" si="0"/>
        <v>72.798</v>
      </c>
    </row>
    <row r="12" spans="1:11" s="2" customFormat="1" ht="24" customHeight="1">
      <c r="A12" s="11" t="s">
        <v>12</v>
      </c>
      <c r="B12" s="13" t="s">
        <v>45</v>
      </c>
      <c r="C12" s="12" t="s">
        <v>14</v>
      </c>
      <c r="D12" s="10" t="s">
        <v>46</v>
      </c>
      <c r="E12" s="10" t="s">
        <v>16</v>
      </c>
      <c r="F12" s="10" t="s">
        <v>17</v>
      </c>
      <c r="G12" s="12" t="s">
        <v>47</v>
      </c>
      <c r="H12" s="10" t="s">
        <v>34</v>
      </c>
      <c r="I12" s="18">
        <v>86</v>
      </c>
      <c r="J12" s="17"/>
      <c r="K12" s="17">
        <f t="shared" si="0"/>
        <v>77</v>
      </c>
    </row>
    <row r="13" spans="1:11" s="2" customFormat="1" ht="24" customHeight="1">
      <c r="A13" s="11" t="s">
        <v>12</v>
      </c>
      <c r="B13" s="13" t="s">
        <v>45</v>
      </c>
      <c r="C13" s="12" t="s">
        <v>14</v>
      </c>
      <c r="D13" s="10" t="s">
        <v>48</v>
      </c>
      <c r="E13" s="10" t="s">
        <v>16</v>
      </c>
      <c r="F13" s="10" t="s">
        <v>17</v>
      </c>
      <c r="G13" s="12" t="s">
        <v>49</v>
      </c>
      <c r="H13" s="10" t="s">
        <v>50</v>
      </c>
      <c r="I13" s="18">
        <v>86</v>
      </c>
      <c r="J13" s="17"/>
      <c r="K13" s="17">
        <f t="shared" si="0"/>
        <v>75.80000000000001</v>
      </c>
    </row>
    <row r="14" spans="1:11" s="2" customFormat="1" ht="24" customHeight="1">
      <c r="A14" s="11" t="s">
        <v>12</v>
      </c>
      <c r="B14" s="13" t="s">
        <v>45</v>
      </c>
      <c r="C14" s="12" t="s">
        <v>14</v>
      </c>
      <c r="D14" s="10" t="s">
        <v>51</v>
      </c>
      <c r="E14" s="10" t="s">
        <v>16</v>
      </c>
      <c r="F14" s="10" t="s">
        <v>17</v>
      </c>
      <c r="G14" s="12" t="s">
        <v>52</v>
      </c>
      <c r="H14" s="10" t="s">
        <v>53</v>
      </c>
      <c r="I14" s="18">
        <v>84.33</v>
      </c>
      <c r="J14" s="17"/>
      <c r="K14" s="17">
        <f t="shared" si="0"/>
        <v>75.69800000000001</v>
      </c>
    </row>
    <row r="15" spans="1:11" s="2" customFormat="1" ht="24" customHeight="1">
      <c r="A15" s="11" t="s">
        <v>12</v>
      </c>
      <c r="B15" s="12" t="s">
        <v>54</v>
      </c>
      <c r="C15" s="12" t="s">
        <v>55</v>
      </c>
      <c r="D15" s="10" t="s">
        <v>56</v>
      </c>
      <c r="E15" s="10" t="s">
        <v>16</v>
      </c>
      <c r="F15" s="10" t="s">
        <v>17</v>
      </c>
      <c r="G15" s="12" t="s">
        <v>57</v>
      </c>
      <c r="H15" s="10" t="s">
        <v>58</v>
      </c>
      <c r="I15" s="17">
        <v>85.67</v>
      </c>
      <c r="J15" s="17"/>
      <c r="K15" s="17">
        <f t="shared" si="0"/>
        <v>87.858</v>
      </c>
    </row>
    <row r="16" spans="1:11" s="2" customFormat="1" ht="24" customHeight="1">
      <c r="A16" s="11" t="s">
        <v>12</v>
      </c>
      <c r="B16" s="12" t="s">
        <v>54</v>
      </c>
      <c r="C16" s="12" t="s">
        <v>55</v>
      </c>
      <c r="D16" s="10" t="s">
        <v>59</v>
      </c>
      <c r="E16" s="10" t="s">
        <v>16</v>
      </c>
      <c r="F16" s="10" t="s">
        <v>17</v>
      </c>
      <c r="G16" s="12" t="s">
        <v>60</v>
      </c>
      <c r="H16" s="10" t="s">
        <v>61</v>
      </c>
      <c r="I16" s="18">
        <v>84.67</v>
      </c>
      <c r="J16" s="17"/>
      <c r="K16" s="17">
        <f t="shared" si="0"/>
        <v>84.994</v>
      </c>
    </row>
    <row r="17" spans="1:11" s="2" customFormat="1" ht="24" customHeight="1">
      <c r="A17" s="11" t="s">
        <v>12</v>
      </c>
      <c r="B17" s="12" t="s">
        <v>54</v>
      </c>
      <c r="C17" s="12" t="s">
        <v>55</v>
      </c>
      <c r="D17" s="10" t="s">
        <v>62</v>
      </c>
      <c r="E17" s="10" t="s">
        <v>16</v>
      </c>
      <c r="F17" s="10" t="s">
        <v>17</v>
      </c>
      <c r="G17" s="12" t="s">
        <v>63</v>
      </c>
      <c r="H17" s="10" t="s">
        <v>64</v>
      </c>
      <c r="I17" s="18">
        <v>83</v>
      </c>
      <c r="J17" s="17"/>
      <c r="K17" s="17">
        <f t="shared" si="0"/>
        <v>81.70400000000001</v>
      </c>
    </row>
    <row r="18" spans="1:11" s="2" customFormat="1" ht="24" customHeight="1">
      <c r="A18" s="11" t="s">
        <v>12</v>
      </c>
      <c r="B18" s="12" t="s">
        <v>54</v>
      </c>
      <c r="C18" s="12" t="s">
        <v>55</v>
      </c>
      <c r="D18" s="10" t="s">
        <v>65</v>
      </c>
      <c r="E18" s="10" t="s">
        <v>16</v>
      </c>
      <c r="F18" s="10" t="s">
        <v>17</v>
      </c>
      <c r="G18" s="12" t="s">
        <v>66</v>
      </c>
      <c r="H18" s="10" t="s">
        <v>67</v>
      </c>
      <c r="I18" s="18">
        <v>81.67</v>
      </c>
      <c r="J18" s="17"/>
      <c r="K18" s="17">
        <f t="shared" si="0"/>
        <v>79.95400000000001</v>
      </c>
    </row>
    <row r="19" spans="1:11" s="2" customFormat="1" ht="24" customHeight="1">
      <c r="A19" s="11" t="s">
        <v>12</v>
      </c>
      <c r="B19" s="12" t="s">
        <v>54</v>
      </c>
      <c r="C19" s="12" t="s">
        <v>55</v>
      </c>
      <c r="D19" s="10" t="s">
        <v>68</v>
      </c>
      <c r="E19" s="10" t="s">
        <v>16</v>
      </c>
      <c r="F19" s="10" t="s">
        <v>17</v>
      </c>
      <c r="G19" s="12" t="s">
        <v>69</v>
      </c>
      <c r="H19" s="10" t="s">
        <v>70</v>
      </c>
      <c r="I19" s="18">
        <v>81</v>
      </c>
      <c r="J19" s="17"/>
      <c r="K19" s="17">
        <f t="shared" si="0"/>
        <v>78.656</v>
      </c>
    </row>
    <row r="20" spans="1:217" s="2" customFormat="1" ht="23.25" customHeight="1">
      <c r="A20" s="11" t="s">
        <v>12</v>
      </c>
      <c r="B20" s="13" t="s">
        <v>71</v>
      </c>
      <c r="C20" s="12" t="s">
        <v>55</v>
      </c>
      <c r="D20" s="10" t="s">
        <v>72</v>
      </c>
      <c r="E20" s="10" t="s">
        <v>16</v>
      </c>
      <c r="F20" s="10" t="s">
        <v>17</v>
      </c>
      <c r="G20" s="12" t="s">
        <v>73</v>
      </c>
      <c r="H20" s="10" t="s">
        <v>74</v>
      </c>
      <c r="I20" s="10">
        <v>80</v>
      </c>
      <c r="J20" s="10"/>
      <c r="K20" s="17">
        <f t="shared" si="0"/>
        <v>81.112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</row>
    <row r="21" spans="1:217" s="2" customFormat="1" ht="23.25" customHeight="1">
      <c r="A21" s="11" t="s">
        <v>12</v>
      </c>
      <c r="B21" s="13" t="s">
        <v>71</v>
      </c>
      <c r="C21" s="12" t="s">
        <v>55</v>
      </c>
      <c r="D21" s="10" t="s">
        <v>75</v>
      </c>
      <c r="E21" s="10" t="s">
        <v>16</v>
      </c>
      <c r="F21" s="10" t="s">
        <v>17</v>
      </c>
      <c r="G21" s="12" t="s">
        <v>76</v>
      </c>
      <c r="H21" s="10" t="s">
        <v>77</v>
      </c>
      <c r="I21" s="10">
        <v>82.67</v>
      </c>
      <c r="J21" s="10"/>
      <c r="K21" s="17">
        <f t="shared" si="0"/>
        <v>79.066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</row>
    <row r="22" spans="1:11" s="2" customFormat="1" ht="24" customHeight="1">
      <c r="A22" s="11" t="s">
        <v>12</v>
      </c>
      <c r="B22" s="12" t="s">
        <v>78</v>
      </c>
      <c r="C22" s="12" t="s">
        <v>79</v>
      </c>
      <c r="D22" s="10" t="s">
        <v>80</v>
      </c>
      <c r="E22" s="10" t="s">
        <v>16</v>
      </c>
      <c r="F22" s="10" t="s">
        <v>39</v>
      </c>
      <c r="G22" s="12" t="s">
        <v>81</v>
      </c>
      <c r="H22" s="10" t="s">
        <v>82</v>
      </c>
      <c r="I22" s="17">
        <v>84.67</v>
      </c>
      <c r="J22" s="17"/>
      <c r="K22" s="17">
        <f t="shared" si="0"/>
        <v>86.834</v>
      </c>
    </row>
    <row r="23" spans="1:11" s="2" customFormat="1" ht="24" customHeight="1">
      <c r="A23" s="11" t="s">
        <v>12</v>
      </c>
      <c r="B23" s="12" t="s">
        <v>78</v>
      </c>
      <c r="C23" s="12" t="s">
        <v>79</v>
      </c>
      <c r="D23" s="10" t="s">
        <v>83</v>
      </c>
      <c r="E23" s="10" t="s">
        <v>16</v>
      </c>
      <c r="F23" s="10" t="s">
        <v>17</v>
      </c>
      <c r="G23" s="12" t="s">
        <v>84</v>
      </c>
      <c r="H23" s="10" t="s">
        <v>85</v>
      </c>
      <c r="I23" s="17">
        <v>82.67</v>
      </c>
      <c r="J23" s="17"/>
      <c r="K23" s="17">
        <f t="shared" si="0"/>
        <v>86.234</v>
      </c>
    </row>
    <row r="24" spans="1:11" s="2" customFormat="1" ht="24" customHeight="1">
      <c r="A24" s="11" t="s">
        <v>12</v>
      </c>
      <c r="B24" s="12" t="s">
        <v>78</v>
      </c>
      <c r="C24" s="12" t="s">
        <v>79</v>
      </c>
      <c r="D24" s="10" t="s">
        <v>86</v>
      </c>
      <c r="E24" s="10" t="s">
        <v>16</v>
      </c>
      <c r="F24" s="10" t="s">
        <v>17</v>
      </c>
      <c r="G24" s="12" t="s">
        <v>87</v>
      </c>
      <c r="H24" s="10" t="s">
        <v>88</v>
      </c>
      <c r="I24" s="18">
        <v>83</v>
      </c>
      <c r="J24" s="17"/>
      <c r="K24" s="17">
        <f t="shared" si="0"/>
        <v>84.94800000000001</v>
      </c>
    </row>
    <row r="25" spans="1:11" s="2" customFormat="1" ht="24" customHeight="1">
      <c r="A25" s="11" t="s">
        <v>12</v>
      </c>
      <c r="B25" s="12" t="s">
        <v>78</v>
      </c>
      <c r="C25" s="12" t="s">
        <v>79</v>
      </c>
      <c r="D25" s="10" t="s">
        <v>89</v>
      </c>
      <c r="E25" s="10" t="s">
        <v>16</v>
      </c>
      <c r="F25" s="10" t="s">
        <v>17</v>
      </c>
      <c r="G25" s="12" t="s">
        <v>90</v>
      </c>
      <c r="H25" s="10" t="s">
        <v>91</v>
      </c>
      <c r="I25" s="10">
        <v>83.67</v>
      </c>
      <c r="J25" s="10"/>
      <c r="K25" s="17">
        <f t="shared" si="0"/>
        <v>84.098</v>
      </c>
    </row>
    <row r="26" spans="1:11" s="2" customFormat="1" ht="24" customHeight="1">
      <c r="A26" s="11" t="s">
        <v>12</v>
      </c>
      <c r="B26" s="12" t="s">
        <v>92</v>
      </c>
      <c r="C26" s="12" t="s">
        <v>79</v>
      </c>
      <c r="D26" s="10" t="s">
        <v>93</v>
      </c>
      <c r="E26" s="10" t="s">
        <v>16</v>
      </c>
      <c r="F26" s="10" t="s">
        <v>39</v>
      </c>
      <c r="G26" s="12" t="s">
        <v>94</v>
      </c>
      <c r="H26" s="10" t="s">
        <v>95</v>
      </c>
      <c r="I26" s="18">
        <v>79</v>
      </c>
      <c r="J26" s="17"/>
      <c r="K26" s="17">
        <f t="shared" si="0"/>
        <v>83.228</v>
      </c>
    </row>
    <row r="27" spans="1:11" s="2" customFormat="1" ht="24" customHeight="1">
      <c r="A27" s="11" t="s">
        <v>12</v>
      </c>
      <c r="B27" s="12" t="s">
        <v>96</v>
      </c>
      <c r="C27" s="12" t="s">
        <v>97</v>
      </c>
      <c r="D27" s="10" t="s">
        <v>98</v>
      </c>
      <c r="E27" s="10" t="s">
        <v>16</v>
      </c>
      <c r="F27" s="10" t="s">
        <v>17</v>
      </c>
      <c r="G27" s="12" t="s">
        <v>99</v>
      </c>
      <c r="H27" s="10" t="s">
        <v>100</v>
      </c>
      <c r="I27" s="18">
        <v>75.22</v>
      </c>
      <c r="J27" s="17">
        <v>75.58</v>
      </c>
      <c r="K27" s="17">
        <f>H27*0.4+I27*0.3+J27*0.3</f>
        <v>78.12</v>
      </c>
    </row>
    <row r="28" spans="1:11" s="2" customFormat="1" ht="24" customHeight="1">
      <c r="A28" s="11" t="s">
        <v>12</v>
      </c>
      <c r="B28" s="12" t="s">
        <v>101</v>
      </c>
      <c r="C28" s="12" t="s">
        <v>102</v>
      </c>
      <c r="D28" s="10" t="s">
        <v>103</v>
      </c>
      <c r="E28" s="10" t="s">
        <v>16</v>
      </c>
      <c r="F28" s="10" t="s">
        <v>17</v>
      </c>
      <c r="G28" s="12" t="s">
        <v>104</v>
      </c>
      <c r="H28" s="10" t="s">
        <v>105</v>
      </c>
      <c r="I28" s="17">
        <v>85</v>
      </c>
      <c r="J28" s="17">
        <v>87</v>
      </c>
      <c r="K28" s="17">
        <f>H28*0.4+I28*0.3+J28*0.3</f>
        <v>77.61999999999999</v>
      </c>
    </row>
    <row r="29" spans="1:11" s="2" customFormat="1" ht="24" customHeight="1">
      <c r="A29" s="11" t="s">
        <v>12</v>
      </c>
      <c r="B29" s="12" t="s">
        <v>101</v>
      </c>
      <c r="C29" s="12" t="s">
        <v>102</v>
      </c>
      <c r="D29" s="10" t="s">
        <v>106</v>
      </c>
      <c r="E29" s="10" t="s">
        <v>107</v>
      </c>
      <c r="F29" s="10" t="s">
        <v>17</v>
      </c>
      <c r="G29" s="12" t="s">
        <v>108</v>
      </c>
      <c r="H29" s="10" t="s">
        <v>109</v>
      </c>
      <c r="I29" s="18">
        <v>81</v>
      </c>
      <c r="J29" s="17">
        <v>87.67</v>
      </c>
      <c r="K29" s="17">
        <f>H29*0.4+I29*0.3+J29*0.3</f>
        <v>76.149</v>
      </c>
    </row>
    <row r="30" spans="1:11" s="2" customFormat="1" ht="24" customHeight="1">
      <c r="A30" s="11" t="s">
        <v>12</v>
      </c>
      <c r="B30" s="12" t="s">
        <v>110</v>
      </c>
      <c r="C30" s="12" t="s">
        <v>102</v>
      </c>
      <c r="D30" s="10" t="s">
        <v>111</v>
      </c>
      <c r="E30" s="10" t="s">
        <v>107</v>
      </c>
      <c r="F30" s="10" t="s">
        <v>17</v>
      </c>
      <c r="G30" s="12" t="s">
        <v>112</v>
      </c>
      <c r="H30" s="10" t="s">
        <v>113</v>
      </c>
      <c r="I30" s="18">
        <v>82.67</v>
      </c>
      <c r="J30" s="17">
        <v>81.66</v>
      </c>
      <c r="K30" s="17">
        <f>H30*0.4+I30*0.3+J30*0.3</f>
        <v>79.239</v>
      </c>
    </row>
    <row r="31" spans="1:11" s="2" customFormat="1" ht="24" customHeight="1">
      <c r="A31" s="11" t="s">
        <v>12</v>
      </c>
      <c r="B31" s="12" t="s">
        <v>114</v>
      </c>
      <c r="C31" s="12" t="s">
        <v>115</v>
      </c>
      <c r="D31" s="10" t="s">
        <v>116</v>
      </c>
      <c r="E31" s="10" t="s">
        <v>16</v>
      </c>
      <c r="F31" s="10" t="s">
        <v>17</v>
      </c>
      <c r="G31" s="12" t="s">
        <v>117</v>
      </c>
      <c r="H31" s="10" t="s">
        <v>118</v>
      </c>
      <c r="I31" s="10">
        <v>82.67</v>
      </c>
      <c r="J31" s="10">
        <v>77</v>
      </c>
      <c r="K31" s="17">
        <f>H31*0.4+I31*0.3+J31*0.3</f>
        <v>79.237</v>
      </c>
    </row>
    <row r="32" spans="1:11" s="2" customFormat="1" ht="24" customHeight="1">
      <c r="A32" s="11" t="s">
        <v>12</v>
      </c>
      <c r="B32" s="12" t="s">
        <v>119</v>
      </c>
      <c r="C32" s="12" t="s">
        <v>120</v>
      </c>
      <c r="D32" s="10" t="s">
        <v>121</v>
      </c>
      <c r="E32" s="10" t="s">
        <v>107</v>
      </c>
      <c r="F32" s="10" t="s">
        <v>17</v>
      </c>
      <c r="G32" s="12" t="s">
        <v>122</v>
      </c>
      <c r="H32" s="10" t="s">
        <v>123</v>
      </c>
      <c r="I32" s="18">
        <v>78.67</v>
      </c>
      <c r="J32" s="17"/>
      <c r="K32" s="17">
        <f aca="true" t="shared" si="1" ref="K32:K38">H32*0.4+I32*0.6</f>
        <v>81.15</v>
      </c>
    </row>
    <row r="33" spans="1:11" s="2" customFormat="1" ht="24" customHeight="1">
      <c r="A33" s="11" t="s">
        <v>12</v>
      </c>
      <c r="B33" s="12" t="s">
        <v>119</v>
      </c>
      <c r="C33" s="12" t="s">
        <v>120</v>
      </c>
      <c r="D33" s="10" t="s">
        <v>124</v>
      </c>
      <c r="E33" s="10" t="s">
        <v>16</v>
      </c>
      <c r="F33" s="10" t="s">
        <v>39</v>
      </c>
      <c r="G33" s="12" t="s">
        <v>125</v>
      </c>
      <c r="H33" s="10" t="s">
        <v>126</v>
      </c>
      <c r="I33" s="18">
        <v>80.33</v>
      </c>
      <c r="J33" s="17"/>
      <c r="K33" s="17">
        <f t="shared" si="1"/>
        <v>81.102</v>
      </c>
    </row>
    <row r="34" spans="1:11" s="2" customFormat="1" ht="24" customHeight="1">
      <c r="A34" s="11" t="s">
        <v>12</v>
      </c>
      <c r="B34" s="12" t="s">
        <v>127</v>
      </c>
      <c r="C34" s="12" t="s">
        <v>128</v>
      </c>
      <c r="D34" s="10" t="s">
        <v>129</v>
      </c>
      <c r="E34" s="10" t="s">
        <v>16</v>
      </c>
      <c r="F34" s="10" t="s">
        <v>17</v>
      </c>
      <c r="G34" s="12" t="s">
        <v>130</v>
      </c>
      <c r="H34" s="10" t="s">
        <v>131</v>
      </c>
      <c r="I34" s="17">
        <v>86</v>
      </c>
      <c r="J34" s="17"/>
      <c r="K34" s="17">
        <f t="shared" si="1"/>
        <v>79.05600000000001</v>
      </c>
    </row>
    <row r="35" spans="1:11" s="2" customFormat="1" ht="24" customHeight="1">
      <c r="A35" s="11" t="s">
        <v>12</v>
      </c>
      <c r="B35" s="12" t="s">
        <v>127</v>
      </c>
      <c r="C35" s="12" t="s">
        <v>128</v>
      </c>
      <c r="D35" s="10" t="s">
        <v>132</v>
      </c>
      <c r="E35" s="10" t="s">
        <v>16</v>
      </c>
      <c r="F35" s="10" t="s">
        <v>39</v>
      </c>
      <c r="G35" s="12" t="s">
        <v>133</v>
      </c>
      <c r="H35" s="10" t="s">
        <v>134</v>
      </c>
      <c r="I35" s="17">
        <v>81</v>
      </c>
      <c r="J35" s="17"/>
      <c r="K35" s="17">
        <f t="shared" si="1"/>
        <v>77.928</v>
      </c>
    </row>
    <row r="36" spans="1:11" s="3" customFormat="1" ht="23.25" customHeight="1">
      <c r="A36" s="11" t="s">
        <v>12</v>
      </c>
      <c r="B36" s="12" t="s">
        <v>127</v>
      </c>
      <c r="C36" s="12" t="s">
        <v>128</v>
      </c>
      <c r="D36" s="14" t="s">
        <v>135</v>
      </c>
      <c r="E36" s="10" t="s">
        <v>107</v>
      </c>
      <c r="F36" s="10" t="s">
        <v>17</v>
      </c>
      <c r="G36" s="12" t="s">
        <v>136</v>
      </c>
      <c r="H36" s="10" t="s">
        <v>137</v>
      </c>
      <c r="I36" s="18">
        <v>83</v>
      </c>
      <c r="J36" s="17"/>
      <c r="K36" s="17">
        <f t="shared" si="1"/>
        <v>76.544</v>
      </c>
    </row>
    <row r="37" spans="1:11" s="2" customFormat="1" ht="24" customHeight="1">
      <c r="A37" s="12" t="s">
        <v>138</v>
      </c>
      <c r="B37" s="12" t="s">
        <v>13</v>
      </c>
      <c r="C37" s="12" t="s">
        <v>139</v>
      </c>
      <c r="D37" s="10" t="s">
        <v>140</v>
      </c>
      <c r="E37" s="10" t="s">
        <v>107</v>
      </c>
      <c r="F37" s="10" t="s">
        <v>17</v>
      </c>
      <c r="G37" s="12" t="s">
        <v>141</v>
      </c>
      <c r="H37" s="12" t="s">
        <v>142</v>
      </c>
      <c r="I37" s="18">
        <v>83.33</v>
      </c>
      <c r="J37" s="17"/>
      <c r="K37" s="17">
        <f t="shared" si="1"/>
        <v>73.358</v>
      </c>
    </row>
    <row r="38" spans="1:11" s="2" customFormat="1" ht="24" customHeight="1">
      <c r="A38" s="12" t="s">
        <v>138</v>
      </c>
      <c r="B38" s="12" t="s">
        <v>45</v>
      </c>
      <c r="C38" s="12" t="s">
        <v>143</v>
      </c>
      <c r="D38" s="10" t="s">
        <v>144</v>
      </c>
      <c r="E38" s="10" t="s">
        <v>16</v>
      </c>
      <c r="F38" s="10" t="s">
        <v>17</v>
      </c>
      <c r="G38" s="12" t="s">
        <v>145</v>
      </c>
      <c r="H38" s="12" t="s">
        <v>146</v>
      </c>
      <c r="I38" s="17">
        <v>80.67</v>
      </c>
      <c r="J38" s="17"/>
      <c r="K38" s="17">
        <f t="shared" si="1"/>
        <v>74.69800000000001</v>
      </c>
    </row>
    <row r="39" spans="1:11" s="2" customFormat="1" ht="24" customHeight="1">
      <c r="A39" s="12" t="s">
        <v>147</v>
      </c>
      <c r="B39" s="12" t="s">
        <v>13</v>
      </c>
      <c r="C39" s="12" t="s">
        <v>148</v>
      </c>
      <c r="D39" s="12" t="s">
        <v>149</v>
      </c>
      <c r="E39" s="10" t="s">
        <v>16</v>
      </c>
      <c r="F39" s="10" t="s">
        <v>17</v>
      </c>
      <c r="G39" s="12" t="s">
        <v>150</v>
      </c>
      <c r="H39" s="12" t="s">
        <v>151</v>
      </c>
      <c r="I39" s="17">
        <v>83.67</v>
      </c>
      <c r="J39" s="17">
        <v>80.33</v>
      </c>
      <c r="K39" s="17">
        <f>H39*0.4+I39*0.3+J39*0.3</f>
        <v>79.83200000000001</v>
      </c>
    </row>
    <row r="40" ht="24" customHeight="1"/>
    <row r="41" spans="1:7" ht="24" customHeight="1">
      <c r="A41" s="15" t="s">
        <v>152</v>
      </c>
      <c r="B41" s="15"/>
      <c r="C41" s="15"/>
      <c r="D41" s="15"/>
      <c r="E41" s="15"/>
      <c r="F41" s="15"/>
      <c r="G41" s="15"/>
    </row>
    <row r="42" ht="24" customHeight="1"/>
    <row r="43" ht="24" customHeight="1"/>
    <row r="44" ht="23.25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spans="8:11" s="1" customFormat="1" ht="24" customHeight="1">
      <c r="H51" s="4"/>
      <c r="I51" s="5"/>
      <c r="J51" s="6"/>
      <c r="K51" s="7"/>
    </row>
    <row r="52" spans="8:11" s="1" customFormat="1" ht="24" customHeight="1">
      <c r="H52" s="4"/>
      <c r="I52" s="5"/>
      <c r="J52" s="6"/>
      <c r="K52" s="7"/>
    </row>
    <row r="53" spans="8:11" s="1" customFormat="1" ht="24" customHeight="1">
      <c r="H53" s="4"/>
      <c r="I53" s="5"/>
      <c r="J53" s="6"/>
      <c r="K53" s="7"/>
    </row>
    <row r="54" spans="8:11" s="1" customFormat="1" ht="24" customHeight="1">
      <c r="H54" s="4"/>
      <c r="I54" s="5"/>
      <c r="J54" s="6"/>
      <c r="K54" s="7"/>
    </row>
    <row r="55" spans="8:11" s="1" customFormat="1" ht="24" customHeight="1">
      <c r="H55" s="4"/>
      <c r="I55" s="5"/>
      <c r="J55" s="6"/>
      <c r="K55" s="7"/>
    </row>
    <row r="56" spans="8:11" s="1" customFormat="1" ht="24" customHeight="1">
      <c r="H56" s="4"/>
      <c r="I56" s="5"/>
      <c r="J56" s="6"/>
      <c r="K56" s="7"/>
    </row>
    <row r="57" spans="8:11" s="1" customFormat="1" ht="24" customHeight="1">
      <c r="H57" s="4"/>
      <c r="I57" s="5"/>
      <c r="J57" s="6"/>
      <c r="K57" s="7"/>
    </row>
    <row r="58" spans="8:11" s="1" customFormat="1" ht="24" customHeight="1">
      <c r="H58" s="4"/>
      <c r="I58" s="5"/>
      <c r="J58" s="6"/>
      <c r="K58" s="7"/>
    </row>
    <row r="59" spans="8:11" s="1" customFormat="1" ht="24" customHeight="1">
      <c r="H59" s="4"/>
      <c r="I59" s="5"/>
      <c r="J59" s="6"/>
      <c r="K59" s="7"/>
    </row>
    <row r="60" spans="8:11" s="1" customFormat="1" ht="24" customHeight="1">
      <c r="H60" s="4"/>
      <c r="I60" s="5"/>
      <c r="J60" s="6"/>
      <c r="K60" s="7"/>
    </row>
    <row r="61" spans="8:11" s="1" customFormat="1" ht="24" customHeight="1">
      <c r="H61" s="4"/>
      <c r="I61" s="5"/>
      <c r="J61" s="6"/>
      <c r="K61" s="7"/>
    </row>
    <row r="62" spans="8:11" s="1" customFormat="1" ht="24" customHeight="1">
      <c r="H62" s="4"/>
      <c r="I62" s="5"/>
      <c r="J62" s="6"/>
      <c r="K62" s="7"/>
    </row>
    <row r="63" spans="8:11" s="1" customFormat="1" ht="24" customHeight="1">
      <c r="H63" s="4"/>
      <c r="I63" s="5"/>
      <c r="J63" s="6"/>
      <c r="K63" s="7"/>
    </row>
    <row r="64" spans="8:11" s="1" customFormat="1" ht="24" customHeight="1">
      <c r="H64" s="4"/>
      <c r="I64" s="5"/>
      <c r="J64" s="6"/>
      <c r="K64" s="7"/>
    </row>
    <row r="65" spans="8:11" s="1" customFormat="1" ht="24" customHeight="1">
      <c r="H65" s="4"/>
      <c r="I65" s="5"/>
      <c r="J65" s="6"/>
      <c r="K65" s="7"/>
    </row>
    <row r="66" spans="8:11" s="1" customFormat="1" ht="24" customHeight="1">
      <c r="H66" s="4"/>
      <c r="I66" s="5"/>
      <c r="J66" s="6"/>
      <c r="K66" s="7"/>
    </row>
    <row r="67" spans="8:11" s="1" customFormat="1" ht="24" customHeight="1">
      <c r="H67" s="4"/>
      <c r="I67" s="5"/>
      <c r="J67" s="6"/>
      <c r="K67" s="7"/>
    </row>
    <row r="68" spans="8:11" s="1" customFormat="1" ht="24" customHeight="1">
      <c r="H68" s="4"/>
      <c r="I68" s="5"/>
      <c r="J68" s="6"/>
      <c r="K68" s="7"/>
    </row>
    <row r="69" spans="8:11" s="1" customFormat="1" ht="24" customHeight="1">
      <c r="H69" s="4"/>
      <c r="I69" s="5"/>
      <c r="J69" s="6"/>
      <c r="K69" s="7"/>
    </row>
    <row r="70" spans="8:11" s="1" customFormat="1" ht="24" customHeight="1">
      <c r="H70" s="4"/>
      <c r="I70" s="5"/>
      <c r="J70" s="6"/>
      <c r="K70" s="7"/>
    </row>
    <row r="71" spans="8:11" s="1" customFormat="1" ht="24" customHeight="1">
      <c r="H71" s="4"/>
      <c r="I71" s="5"/>
      <c r="J71" s="6"/>
      <c r="K71" s="7"/>
    </row>
    <row r="72" spans="8:11" s="1" customFormat="1" ht="24" customHeight="1">
      <c r="H72" s="4"/>
      <c r="I72" s="5"/>
      <c r="J72" s="6"/>
      <c r="K72" s="7"/>
    </row>
  </sheetData>
  <sheetProtection/>
  <mergeCells count="2">
    <mergeCell ref="A1:K1"/>
    <mergeCell ref="A41:G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杨悦</cp:lastModifiedBy>
  <dcterms:created xsi:type="dcterms:W3CDTF">2022-07-17T11:20:29Z</dcterms:created>
  <dcterms:modified xsi:type="dcterms:W3CDTF">2022-07-18T08:41:27Z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37C5922F339441158FC44DD5F1BDCB0A</vt:lpwstr>
  </property>
  <property fmtid="{D5CDD505-2E9C-101B-9397-08002B2CF9AE}" pid="4" name="KSOProductBuildV">
    <vt:lpwstr>2052-11.1.0.11753</vt:lpwstr>
  </property>
</Properties>
</file>