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综合类" sheetId="3" r:id="rId1"/>
    <sheet name="Sheet1" sheetId="1" r:id="rId2"/>
  </sheets>
  <definedNames>
    <definedName name="_xlnm._FilterDatabase" localSheetId="0" hidden="1">综合类!$A$3:$G$27</definedName>
    <definedName name="_xlnm.Print_Titles" localSheetId="0">综合类!$3:$3</definedName>
  </definedNames>
  <calcPr calcId="144525"/>
</workbook>
</file>

<file path=xl/sharedStrings.xml><?xml version="1.0" encoding="utf-8"?>
<sst xmlns="http://schemas.openxmlformats.org/spreadsheetml/2006/main" count="564" uniqueCount="263">
  <si>
    <t>附件1</t>
  </si>
  <si>
    <t>洛阳市西工区2021年度公开招聘全供事业单位工作人员总成绩公示及进入体检人员名单（综合类）</t>
  </si>
  <si>
    <t>序号</t>
  </si>
  <si>
    <t>姓名</t>
  </si>
  <si>
    <t>性别</t>
  </si>
  <si>
    <t>准考证号</t>
  </si>
  <si>
    <t>报考岗位</t>
  </si>
  <si>
    <t>笔试成绩</t>
  </si>
  <si>
    <t>笔试成绩X50%</t>
  </si>
  <si>
    <t>面试成绩</t>
  </si>
  <si>
    <t>面试成绩X50%</t>
  </si>
  <si>
    <t>总成绩</t>
  </si>
  <si>
    <t>备注</t>
  </si>
  <si>
    <t>杨金正</t>
  </si>
  <si>
    <t>男</t>
  </si>
  <si>
    <t>410184********0031</t>
  </si>
  <si>
    <t>20210101-西工区乡村振兴服务中心</t>
  </si>
  <si>
    <t>进入体检</t>
  </si>
  <si>
    <t>张杰</t>
  </si>
  <si>
    <t>410882********501X</t>
  </si>
  <si>
    <t>靳裕源</t>
  </si>
  <si>
    <t>女</t>
  </si>
  <si>
    <t>410184********062X</t>
  </si>
  <si>
    <t>马瑞灏</t>
  </si>
  <si>
    <t>410327********1035</t>
  </si>
  <si>
    <t>张文席</t>
  </si>
  <si>
    <t>410328********0515</t>
  </si>
  <si>
    <t>赵雨佳</t>
  </si>
  <si>
    <t>411221********252X</t>
  </si>
  <si>
    <t>王雅琳</t>
  </si>
  <si>
    <t>410185********6528</t>
  </si>
  <si>
    <t>苏雅晨</t>
  </si>
  <si>
    <t>410381********056X</t>
  </si>
  <si>
    <t>赵冉</t>
  </si>
  <si>
    <t>411524********5625</t>
  </si>
  <si>
    <t>刘锐凯</t>
  </si>
  <si>
    <t>620621********3816</t>
  </si>
  <si>
    <t>张超智</t>
  </si>
  <si>
    <t>410311********5539</t>
  </si>
  <si>
    <t>胡梦婷</t>
  </si>
  <si>
    <t>410311********6025</t>
  </si>
  <si>
    <t>段宇航</t>
  </si>
  <si>
    <t>410381********9018</t>
  </si>
  <si>
    <t>谭钥</t>
  </si>
  <si>
    <t>412726********8040</t>
  </si>
  <si>
    <t>范任庭</t>
  </si>
  <si>
    <t>410324********0313</t>
  </si>
  <si>
    <t>陈毅</t>
  </si>
  <si>
    <t>410325********6517</t>
  </si>
  <si>
    <t>王宁</t>
  </si>
  <si>
    <t>411222********2012</t>
  </si>
  <si>
    <t>田铎</t>
  </si>
  <si>
    <t>411082********8428</t>
  </si>
  <si>
    <t>王婷婷</t>
  </si>
  <si>
    <t>410329********9702</t>
  </si>
  <si>
    <t>李甜</t>
  </si>
  <si>
    <t>410803********0064</t>
  </si>
  <si>
    <t>邓亚丽</t>
  </si>
  <si>
    <t>412701********3041</t>
  </si>
  <si>
    <t>郭康</t>
  </si>
  <si>
    <t>410122********5232</t>
  </si>
  <si>
    <t>缺考</t>
  </si>
  <si>
    <t>仇广寒</t>
  </si>
  <si>
    <t>340311********0829</t>
  </si>
  <si>
    <t>林佳莹</t>
  </si>
  <si>
    <t>411221********0043</t>
  </si>
  <si>
    <t>杨震立</t>
  </si>
  <si>
    <t>410311********0515</t>
  </si>
  <si>
    <t>20210102-西工区乡村振兴服务中心</t>
  </si>
  <si>
    <t>杨博文</t>
  </si>
  <si>
    <t>410305********4518</t>
  </si>
  <si>
    <t>张鹏飞</t>
  </si>
  <si>
    <t>410326********6752</t>
  </si>
  <si>
    <t>白晓雨</t>
  </si>
  <si>
    <t>410184********0037</t>
  </si>
  <si>
    <t>张甜甜</t>
  </si>
  <si>
    <t>410322********2843</t>
  </si>
  <si>
    <t>王嘉辰</t>
  </si>
  <si>
    <t>410303********3214</t>
  </si>
  <si>
    <t>王喆</t>
  </si>
  <si>
    <t>411221********6024</t>
  </si>
  <si>
    <t>20210201-西工区机关事务服务中心</t>
  </si>
  <si>
    <t>叶杨</t>
  </si>
  <si>
    <t>410327********8015</t>
  </si>
  <si>
    <t>李永佳</t>
  </si>
  <si>
    <t>410323********0023</t>
  </si>
  <si>
    <t>张仕威</t>
  </si>
  <si>
    <t>411423********0016</t>
  </si>
  <si>
    <t>胡要方</t>
  </si>
  <si>
    <t>411081********8354</t>
  </si>
  <si>
    <t>韩旭</t>
  </si>
  <si>
    <t>411221********0026</t>
  </si>
  <si>
    <t>付霆樾</t>
  </si>
  <si>
    <t>410303********251X</t>
  </si>
  <si>
    <t>20210301-西工区职工服务中心</t>
  </si>
  <si>
    <t>李碧菡</t>
  </si>
  <si>
    <t>410304********0020</t>
  </si>
  <si>
    <t>张帆</t>
  </si>
  <si>
    <t>411221********0016</t>
  </si>
  <si>
    <t>何洋</t>
  </si>
  <si>
    <t>410311********3017</t>
  </si>
  <si>
    <t>王淼</t>
  </si>
  <si>
    <t>410329********0068</t>
  </si>
  <si>
    <t>王晓倩</t>
  </si>
  <si>
    <t>410328********2523</t>
  </si>
  <si>
    <t>崔东晓</t>
  </si>
  <si>
    <t>410324********1726</t>
  </si>
  <si>
    <t>20210401-西工区残疾人就业服务中心</t>
  </si>
  <si>
    <t>张清清</t>
  </si>
  <si>
    <t>410325********1567</t>
  </si>
  <si>
    <t>郭珂佳</t>
  </si>
  <si>
    <t>410329********0087</t>
  </si>
  <si>
    <t>王瑞</t>
  </si>
  <si>
    <t>412702********5524</t>
  </si>
  <si>
    <t>任琳琳</t>
  </si>
  <si>
    <t>410329********0528</t>
  </si>
  <si>
    <t>郭浩</t>
  </si>
  <si>
    <t>410521********0012</t>
  </si>
  <si>
    <t>张也</t>
  </si>
  <si>
    <t>410328********0562</t>
  </si>
  <si>
    <t>20210501-西工区归国华侨联合会</t>
  </si>
  <si>
    <t>谢炎冬</t>
  </si>
  <si>
    <t>410403********5628</t>
  </si>
  <si>
    <t>史宇飞</t>
  </si>
  <si>
    <t>410303********3721</t>
  </si>
  <si>
    <t>张慧</t>
  </si>
  <si>
    <t>411202********3526</t>
  </si>
  <si>
    <t>20210601-洛阳工业园区招商引智部</t>
  </si>
  <si>
    <t>高幸</t>
  </si>
  <si>
    <t>410381********4020</t>
  </si>
  <si>
    <t>马雷报</t>
  </si>
  <si>
    <t>410881********0819</t>
  </si>
  <si>
    <t>马茜茜</t>
  </si>
  <si>
    <t>410328********0527</t>
  </si>
  <si>
    <t>20210701-西工区西工街道办事处综合行政执法队</t>
  </si>
  <si>
    <t>许凤博</t>
  </si>
  <si>
    <t>410327********6442</t>
  </si>
  <si>
    <t>荆姝萌</t>
  </si>
  <si>
    <t>410304********1042</t>
  </si>
  <si>
    <t>王玮祥</t>
  </si>
  <si>
    <t>410101********2016</t>
  </si>
  <si>
    <t>彭强</t>
  </si>
  <si>
    <t>411524********5630</t>
  </si>
  <si>
    <t>陶明帅</t>
  </si>
  <si>
    <t>410122********9795</t>
  </si>
  <si>
    <t>赵心怡</t>
  </si>
  <si>
    <t>411282********0349</t>
  </si>
  <si>
    <t>20210801-西工区红山街道办事处综合执法队</t>
  </si>
  <si>
    <t>李明</t>
  </si>
  <si>
    <t>411221********0037</t>
  </si>
  <si>
    <t>于翔</t>
  </si>
  <si>
    <t>410322********0862</t>
  </si>
  <si>
    <t>高佳宁</t>
  </si>
  <si>
    <t>410185********7628</t>
  </si>
  <si>
    <t>宁田雨</t>
  </si>
  <si>
    <t>410323********0062</t>
  </si>
  <si>
    <t>孙旭天</t>
  </si>
  <si>
    <t>410322********1846</t>
  </si>
  <si>
    <t>贺延格</t>
  </si>
  <si>
    <t>410325********6026</t>
  </si>
  <si>
    <t>20210901-西工区档案馆</t>
  </si>
  <si>
    <t>李潍峒</t>
  </si>
  <si>
    <t>410403********5582</t>
  </si>
  <si>
    <t>孟志强</t>
  </si>
  <si>
    <t>410328********0534</t>
  </si>
  <si>
    <t>赵豪</t>
  </si>
  <si>
    <t>412725********1110</t>
  </si>
  <si>
    <t>20210902-西工区档案馆</t>
  </si>
  <si>
    <t>郭俊萍</t>
  </si>
  <si>
    <t>410323********4642</t>
  </si>
  <si>
    <t>王帅政</t>
  </si>
  <si>
    <t>410304********2511</t>
  </si>
  <si>
    <t>马兆飞</t>
  </si>
  <si>
    <t>411224********0714</t>
  </si>
  <si>
    <t>20211001-西工区市政园林中心</t>
  </si>
  <si>
    <t>李晓鹏</t>
  </si>
  <si>
    <t>410325********2559</t>
  </si>
  <si>
    <t>陈姗</t>
  </si>
  <si>
    <t>410602********0028</t>
  </si>
  <si>
    <t>姚萌</t>
  </si>
  <si>
    <t>410181********7521</t>
  </si>
  <si>
    <t>20211101-西工区住房和城乡建设综合服务中心</t>
  </si>
  <si>
    <t>王佳璇</t>
  </si>
  <si>
    <t>410302********1520</t>
  </si>
  <si>
    <t>邵梦珂</t>
  </si>
  <si>
    <t>410181********7228</t>
  </si>
  <si>
    <t>窦若晨</t>
  </si>
  <si>
    <t>410303********0020</t>
  </si>
  <si>
    <t>20211201-西工区经济综合调查队</t>
  </si>
  <si>
    <t>常家宁</t>
  </si>
  <si>
    <t>410327********8606</t>
  </si>
  <si>
    <t>张岩松</t>
  </si>
  <si>
    <t>411082********7816</t>
  </si>
  <si>
    <t>杨瑞玲</t>
  </si>
  <si>
    <t>411523********0428</t>
  </si>
  <si>
    <t>20211301-西工区统计普查中心</t>
  </si>
  <si>
    <t>张琳</t>
  </si>
  <si>
    <t>142733********0329</t>
  </si>
  <si>
    <t>金玉多</t>
  </si>
  <si>
    <t>411224********2429</t>
  </si>
  <si>
    <t>田青</t>
  </si>
  <si>
    <t>412702********7424</t>
  </si>
  <si>
    <t>20211401-西工区消费者协会</t>
  </si>
  <si>
    <t>滑润之</t>
  </si>
  <si>
    <t>411222********602X</t>
  </si>
  <si>
    <t>20211501-西工区疾病预防控制中心</t>
  </si>
  <si>
    <t>邱燕菲</t>
  </si>
  <si>
    <t>410323********9528</t>
  </si>
  <si>
    <t>曲玫</t>
  </si>
  <si>
    <t>410381********0527</t>
  </si>
  <si>
    <t>孔祥璐</t>
  </si>
  <si>
    <t>410302********0524</t>
  </si>
  <si>
    <t>20211502-西工区疾病预防控制中心</t>
  </si>
  <si>
    <t>王雅菲</t>
  </si>
  <si>
    <t>410326********7540</t>
  </si>
  <si>
    <t>刘婷婷</t>
  </si>
  <si>
    <t>苑越云</t>
  </si>
  <si>
    <t>411623********9047</t>
  </si>
  <si>
    <t>王淑岩</t>
  </si>
  <si>
    <t>410324********0328</t>
  </si>
  <si>
    <t>陈艺伟</t>
  </si>
  <si>
    <t>411721********7742</t>
  </si>
  <si>
    <t>杨帅</t>
  </si>
  <si>
    <t>411123********9614</t>
  </si>
  <si>
    <t>袁少杰</t>
  </si>
  <si>
    <t>410322********2819</t>
  </si>
  <si>
    <t>吴佳萌</t>
  </si>
  <si>
    <t>450328********2722</t>
  </si>
  <si>
    <t>高倩倩</t>
  </si>
  <si>
    <t>411281********0542</t>
  </si>
  <si>
    <t>徐心睿</t>
  </si>
  <si>
    <t>410327********9629</t>
  </si>
  <si>
    <t>孟源</t>
  </si>
  <si>
    <t>411328********0027</t>
  </si>
  <si>
    <t>任星桥</t>
  </si>
  <si>
    <t>411421********004X</t>
  </si>
  <si>
    <t>杜丽杰</t>
  </si>
  <si>
    <t>410306********0023</t>
  </si>
  <si>
    <t>王菲</t>
  </si>
  <si>
    <t>410323********0541</t>
  </si>
  <si>
    <t>李宜洁</t>
  </si>
  <si>
    <t>410327********5348</t>
  </si>
  <si>
    <t>薛丹</t>
  </si>
  <si>
    <t>411323********2626</t>
  </si>
  <si>
    <t>焦艺博</t>
  </si>
  <si>
    <t>410323********5040</t>
  </si>
  <si>
    <t>刘璐瑶</t>
  </si>
  <si>
    <t>410211********4023</t>
  </si>
  <si>
    <t>郭世杰</t>
  </si>
  <si>
    <t>411282********0310</t>
  </si>
  <si>
    <t>李雅博</t>
  </si>
  <si>
    <t>411324********0028</t>
  </si>
  <si>
    <t>张怡</t>
  </si>
  <si>
    <t>410329********968X</t>
  </si>
  <si>
    <t>410882********8587</t>
  </si>
  <si>
    <t>于月扬</t>
  </si>
  <si>
    <t>410221********8825</t>
  </si>
  <si>
    <t>陈跃波</t>
  </si>
  <si>
    <t>411323********0012</t>
  </si>
  <si>
    <t>吕宏博</t>
  </si>
  <si>
    <t>410326********0611</t>
  </si>
  <si>
    <t>朱亚杰</t>
  </si>
  <si>
    <t>412825********3363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</si>
</sst>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28">
    <font>
      <sz val="11"/>
      <color theme="1"/>
      <name val="宋体"/>
      <charset val="134"/>
      <scheme val="minor"/>
    </font>
    <font>
      <b/>
      <sz val="12"/>
      <name val="宋体"/>
      <charset val="134"/>
      <scheme val="minor"/>
    </font>
    <font>
      <sz val="10"/>
      <name val="宋体"/>
      <charset val="134"/>
      <scheme val="minor"/>
    </font>
    <font>
      <sz val="10"/>
      <color theme="1"/>
      <name val="宋体"/>
      <charset val="134"/>
      <scheme val="minor"/>
    </font>
    <font>
      <sz val="12"/>
      <name val="宋体"/>
      <charset val="134"/>
      <scheme val="minor"/>
    </font>
    <font>
      <sz val="14"/>
      <name val="黑体"/>
      <charset val="134"/>
    </font>
    <font>
      <sz val="10"/>
      <name val="宋体"/>
      <charset val="134"/>
    </font>
    <font>
      <sz val="16"/>
      <name val="方正小标宋简体"/>
      <charset val="134"/>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Border="1">
      <alignment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0" xfId="0" applyFont="1" applyBorder="1" applyAlignment="1">
      <alignment horizontal="center" vertical="center"/>
    </xf>
    <xf numFmtId="0" fontId="2"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3" fillId="0" borderId="1" xfId="0" applyFont="1" applyBorder="1">
      <alignment vertical="center"/>
    </xf>
    <xf numFmtId="177" fontId="2"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7"/>
  <sheetViews>
    <sheetView tabSelected="1" topLeftCell="A100" workbookViewId="0">
      <selection activeCell="M123" sqref="M123"/>
    </sheetView>
  </sheetViews>
  <sheetFormatPr defaultColWidth="9.13333333333333" defaultRowHeight="14.25"/>
  <cols>
    <col min="1" max="1" width="4.75" style="6" customWidth="1"/>
    <col min="2" max="2" width="8.375" style="6" customWidth="1"/>
    <col min="3" max="3" width="5.125" style="6" customWidth="1"/>
    <col min="4" max="4" width="18.875" style="6" customWidth="1"/>
    <col min="5" max="5" width="39.75" style="6" customWidth="1"/>
    <col min="6" max="6" width="8.375" style="7" customWidth="1"/>
    <col min="7" max="7" width="12.75" style="8" customWidth="1"/>
    <col min="8" max="8" width="9" style="6" customWidth="1"/>
    <col min="9" max="9" width="12.25" style="8" customWidth="1"/>
    <col min="10" max="10" width="9.13333333333333" style="7"/>
    <col min="11" max="16384" width="9.13333333333333" style="6"/>
  </cols>
  <sheetData>
    <row r="1" ht="21" customHeight="1" spans="1:2">
      <c r="A1" s="9" t="s">
        <v>0</v>
      </c>
      <c r="B1" s="10"/>
    </row>
    <row r="2" ht="43" customHeight="1" spans="1:11">
      <c r="A2" s="11" t="s">
        <v>1</v>
      </c>
      <c r="B2" s="11"/>
      <c r="C2" s="11"/>
      <c r="D2" s="11"/>
      <c r="E2" s="11"/>
      <c r="F2" s="11"/>
      <c r="G2" s="11"/>
      <c r="H2" s="11"/>
      <c r="I2" s="11"/>
      <c r="J2" s="11"/>
      <c r="K2" s="11"/>
    </row>
    <row r="3" s="1" customFormat="1" ht="30" customHeight="1" spans="1:11">
      <c r="A3" s="12" t="s">
        <v>2</v>
      </c>
      <c r="B3" s="12" t="s">
        <v>3</v>
      </c>
      <c r="C3" s="12" t="s">
        <v>4</v>
      </c>
      <c r="D3" s="12" t="s">
        <v>5</v>
      </c>
      <c r="E3" s="12" t="s">
        <v>6</v>
      </c>
      <c r="F3" s="13" t="s">
        <v>7</v>
      </c>
      <c r="G3" s="14" t="s">
        <v>8</v>
      </c>
      <c r="H3" s="12" t="s">
        <v>9</v>
      </c>
      <c r="I3" s="14" t="s">
        <v>10</v>
      </c>
      <c r="J3" s="36" t="s">
        <v>11</v>
      </c>
      <c r="K3" s="12" t="s">
        <v>12</v>
      </c>
    </row>
    <row r="4" s="2" customFormat="1" ht="21" customHeight="1" spans="1:11">
      <c r="A4" s="15">
        <v>1</v>
      </c>
      <c r="B4" s="16" t="s">
        <v>13</v>
      </c>
      <c r="C4" s="15" t="s">
        <v>14</v>
      </c>
      <c r="D4" s="15" t="s">
        <v>15</v>
      </c>
      <c r="E4" s="15" t="s">
        <v>16</v>
      </c>
      <c r="F4" s="17">
        <v>82.86</v>
      </c>
      <c r="G4" s="18">
        <f t="shared" ref="G4:G27" si="0">F4*0.5</f>
        <v>41.43</v>
      </c>
      <c r="H4" s="19">
        <v>88.66</v>
      </c>
      <c r="I4" s="37">
        <f t="shared" ref="I4:I24" si="1">H4*0.5</f>
        <v>44.33</v>
      </c>
      <c r="J4" s="19">
        <f t="shared" ref="J4:J24" si="2">G4+I4</f>
        <v>85.76</v>
      </c>
      <c r="K4" s="15" t="s">
        <v>17</v>
      </c>
    </row>
    <row r="5" s="2" customFormat="1" ht="21" customHeight="1" spans="1:11">
      <c r="A5" s="15">
        <v>2</v>
      </c>
      <c r="B5" s="16" t="s">
        <v>18</v>
      </c>
      <c r="C5" s="15" t="s">
        <v>14</v>
      </c>
      <c r="D5" s="15" t="s">
        <v>19</v>
      </c>
      <c r="E5" s="15" t="s">
        <v>16</v>
      </c>
      <c r="F5" s="17">
        <v>79.76</v>
      </c>
      <c r="G5" s="18">
        <f t="shared" si="0"/>
        <v>39.88</v>
      </c>
      <c r="H5" s="19">
        <v>86.46</v>
      </c>
      <c r="I5" s="37">
        <f t="shared" si="1"/>
        <v>43.23</v>
      </c>
      <c r="J5" s="19">
        <f t="shared" si="2"/>
        <v>83.11</v>
      </c>
      <c r="K5" s="15" t="s">
        <v>17</v>
      </c>
    </row>
    <row r="6" s="2" customFormat="1" ht="21" customHeight="1" spans="1:11">
      <c r="A6" s="15">
        <v>3</v>
      </c>
      <c r="B6" s="16" t="s">
        <v>20</v>
      </c>
      <c r="C6" s="15" t="s">
        <v>21</v>
      </c>
      <c r="D6" s="15" t="s">
        <v>22</v>
      </c>
      <c r="E6" s="15" t="s">
        <v>16</v>
      </c>
      <c r="F6" s="17">
        <v>80.48</v>
      </c>
      <c r="G6" s="18">
        <f t="shared" si="0"/>
        <v>40.24</v>
      </c>
      <c r="H6" s="19">
        <v>84.9</v>
      </c>
      <c r="I6" s="37">
        <f t="shared" si="1"/>
        <v>42.45</v>
      </c>
      <c r="J6" s="19">
        <f t="shared" si="2"/>
        <v>82.69</v>
      </c>
      <c r="K6" s="15" t="s">
        <v>17</v>
      </c>
    </row>
    <row r="7" s="2" customFormat="1" ht="21" customHeight="1" spans="1:11">
      <c r="A7" s="15">
        <v>4</v>
      </c>
      <c r="B7" s="16" t="s">
        <v>23</v>
      </c>
      <c r="C7" s="15" t="s">
        <v>14</v>
      </c>
      <c r="D7" s="15" t="s">
        <v>24</v>
      </c>
      <c r="E7" s="15" t="s">
        <v>16</v>
      </c>
      <c r="F7" s="17">
        <v>79.61</v>
      </c>
      <c r="G7" s="18">
        <f t="shared" si="0"/>
        <v>39.805</v>
      </c>
      <c r="H7" s="19">
        <v>85.68</v>
      </c>
      <c r="I7" s="37">
        <f t="shared" si="1"/>
        <v>42.84</v>
      </c>
      <c r="J7" s="19">
        <f t="shared" si="2"/>
        <v>82.645</v>
      </c>
      <c r="K7" s="15" t="s">
        <v>17</v>
      </c>
    </row>
    <row r="8" s="2" customFormat="1" ht="21" customHeight="1" spans="1:11">
      <c r="A8" s="15">
        <v>5</v>
      </c>
      <c r="B8" s="16" t="s">
        <v>25</v>
      </c>
      <c r="C8" s="15" t="s">
        <v>14</v>
      </c>
      <c r="D8" s="15" t="s">
        <v>26</v>
      </c>
      <c r="E8" s="15" t="s">
        <v>16</v>
      </c>
      <c r="F8" s="17">
        <v>78.81</v>
      </c>
      <c r="G8" s="18">
        <f t="shared" si="0"/>
        <v>39.405</v>
      </c>
      <c r="H8" s="19">
        <v>85.38</v>
      </c>
      <c r="I8" s="37">
        <f t="shared" si="1"/>
        <v>42.69</v>
      </c>
      <c r="J8" s="19">
        <f t="shared" si="2"/>
        <v>82.095</v>
      </c>
      <c r="K8" s="15" t="s">
        <v>17</v>
      </c>
    </row>
    <row r="9" s="2" customFormat="1" ht="21" customHeight="1" spans="1:11">
      <c r="A9" s="15">
        <v>6</v>
      </c>
      <c r="B9" s="16" t="s">
        <v>27</v>
      </c>
      <c r="C9" s="15" t="s">
        <v>21</v>
      </c>
      <c r="D9" s="15" t="s">
        <v>28</v>
      </c>
      <c r="E9" s="15" t="s">
        <v>16</v>
      </c>
      <c r="F9" s="17">
        <v>76.45</v>
      </c>
      <c r="G9" s="18">
        <f t="shared" si="0"/>
        <v>38.225</v>
      </c>
      <c r="H9" s="19">
        <v>87.74</v>
      </c>
      <c r="I9" s="37">
        <f t="shared" si="1"/>
        <v>43.87</v>
      </c>
      <c r="J9" s="19">
        <f t="shared" si="2"/>
        <v>82.095</v>
      </c>
      <c r="K9" s="15" t="s">
        <v>17</v>
      </c>
    </row>
    <row r="10" s="2" customFormat="1" ht="21" customHeight="1" spans="1:11">
      <c r="A10" s="15">
        <v>7</v>
      </c>
      <c r="B10" s="16" t="s">
        <v>29</v>
      </c>
      <c r="C10" s="15" t="s">
        <v>21</v>
      </c>
      <c r="D10" s="15" t="s">
        <v>30</v>
      </c>
      <c r="E10" s="15" t="s">
        <v>16</v>
      </c>
      <c r="F10" s="20">
        <v>78</v>
      </c>
      <c r="G10" s="18">
        <f t="shared" si="0"/>
        <v>39</v>
      </c>
      <c r="H10" s="19">
        <v>85.96</v>
      </c>
      <c r="I10" s="37">
        <f t="shared" si="1"/>
        <v>42.98</v>
      </c>
      <c r="J10" s="19">
        <f t="shared" si="2"/>
        <v>81.98</v>
      </c>
      <c r="K10" s="15" t="s">
        <v>17</v>
      </c>
    </row>
    <row r="11" s="2" customFormat="1" ht="21" customHeight="1" spans="1:11">
      <c r="A11" s="15">
        <v>8</v>
      </c>
      <c r="B11" s="16" t="s">
        <v>31</v>
      </c>
      <c r="C11" s="15" t="s">
        <v>21</v>
      </c>
      <c r="D11" s="15" t="s">
        <v>32</v>
      </c>
      <c r="E11" s="15" t="s">
        <v>16</v>
      </c>
      <c r="F11" s="17">
        <v>77.71</v>
      </c>
      <c r="G11" s="18">
        <f t="shared" si="0"/>
        <v>38.855</v>
      </c>
      <c r="H11" s="19">
        <v>86.12</v>
      </c>
      <c r="I11" s="37">
        <f t="shared" si="1"/>
        <v>43.06</v>
      </c>
      <c r="J11" s="19">
        <f t="shared" si="2"/>
        <v>81.915</v>
      </c>
      <c r="K11" s="15" t="s">
        <v>17</v>
      </c>
    </row>
    <row r="12" s="2" customFormat="1" ht="21" customHeight="1" spans="1:11">
      <c r="A12" s="15">
        <v>9</v>
      </c>
      <c r="B12" s="16" t="s">
        <v>33</v>
      </c>
      <c r="C12" s="15" t="s">
        <v>21</v>
      </c>
      <c r="D12" s="15" t="s">
        <v>34</v>
      </c>
      <c r="E12" s="15" t="s">
        <v>16</v>
      </c>
      <c r="F12" s="17">
        <v>76.23</v>
      </c>
      <c r="G12" s="18">
        <f t="shared" si="0"/>
        <v>38.115</v>
      </c>
      <c r="H12" s="19">
        <v>87.3</v>
      </c>
      <c r="I12" s="37">
        <f t="shared" si="1"/>
        <v>43.65</v>
      </c>
      <c r="J12" s="19">
        <f t="shared" si="2"/>
        <v>81.765</v>
      </c>
      <c r="K12" s="15" t="s">
        <v>17</v>
      </c>
    </row>
    <row r="13" s="2" customFormat="1" ht="21" customHeight="1" spans="1:11">
      <c r="A13" s="15">
        <v>10</v>
      </c>
      <c r="B13" s="16" t="s">
        <v>35</v>
      </c>
      <c r="C13" s="15" t="s">
        <v>14</v>
      </c>
      <c r="D13" s="15" t="s">
        <v>36</v>
      </c>
      <c r="E13" s="15" t="s">
        <v>16</v>
      </c>
      <c r="F13" s="17">
        <v>79.34</v>
      </c>
      <c r="G13" s="18">
        <f t="shared" si="0"/>
        <v>39.67</v>
      </c>
      <c r="H13" s="19">
        <v>83.84</v>
      </c>
      <c r="I13" s="37">
        <f t="shared" si="1"/>
        <v>41.92</v>
      </c>
      <c r="J13" s="19">
        <f t="shared" si="2"/>
        <v>81.59</v>
      </c>
      <c r="K13" s="15" t="s">
        <v>17</v>
      </c>
    </row>
    <row r="14" s="2" customFormat="1" ht="21" customHeight="1" spans="1:11">
      <c r="A14" s="15">
        <v>11</v>
      </c>
      <c r="B14" s="16" t="s">
        <v>37</v>
      </c>
      <c r="C14" s="15" t="s">
        <v>14</v>
      </c>
      <c r="D14" s="15" t="s">
        <v>38</v>
      </c>
      <c r="E14" s="15" t="s">
        <v>16</v>
      </c>
      <c r="F14" s="17">
        <v>77.18</v>
      </c>
      <c r="G14" s="18">
        <f t="shared" si="0"/>
        <v>38.59</v>
      </c>
      <c r="H14" s="19">
        <v>85.8</v>
      </c>
      <c r="I14" s="37">
        <f t="shared" si="1"/>
        <v>42.9</v>
      </c>
      <c r="J14" s="19">
        <f t="shared" si="2"/>
        <v>81.49</v>
      </c>
      <c r="K14" s="15" t="s">
        <v>17</v>
      </c>
    </row>
    <row r="15" s="2" customFormat="1" ht="21" customHeight="1" spans="1:11">
      <c r="A15" s="15">
        <v>12</v>
      </c>
      <c r="B15" s="16" t="s">
        <v>39</v>
      </c>
      <c r="C15" s="15" t="s">
        <v>21</v>
      </c>
      <c r="D15" s="15" t="s">
        <v>40</v>
      </c>
      <c r="E15" s="15" t="s">
        <v>16</v>
      </c>
      <c r="F15" s="20">
        <v>77.3</v>
      </c>
      <c r="G15" s="18">
        <f t="shared" si="0"/>
        <v>38.65</v>
      </c>
      <c r="H15" s="19">
        <v>85.58</v>
      </c>
      <c r="I15" s="37">
        <f t="shared" si="1"/>
        <v>42.79</v>
      </c>
      <c r="J15" s="19">
        <f t="shared" si="2"/>
        <v>81.44</v>
      </c>
      <c r="K15" s="15" t="s">
        <v>17</v>
      </c>
    </row>
    <row r="16" s="2" customFormat="1" ht="21" customHeight="1" spans="1:11">
      <c r="A16" s="15">
        <v>13</v>
      </c>
      <c r="B16" s="16" t="s">
        <v>41</v>
      </c>
      <c r="C16" s="15" t="s">
        <v>14</v>
      </c>
      <c r="D16" s="15" t="s">
        <v>42</v>
      </c>
      <c r="E16" s="15" t="s">
        <v>16</v>
      </c>
      <c r="F16" s="17">
        <v>76.89</v>
      </c>
      <c r="G16" s="18">
        <f t="shared" si="0"/>
        <v>38.445</v>
      </c>
      <c r="H16" s="19">
        <v>85.98</v>
      </c>
      <c r="I16" s="37">
        <f t="shared" si="1"/>
        <v>42.99</v>
      </c>
      <c r="J16" s="19">
        <f t="shared" si="2"/>
        <v>81.435</v>
      </c>
      <c r="K16" s="15" t="s">
        <v>17</v>
      </c>
    </row>
    <row r="17" s="2" customFormat="1" ht="21" customHeight="1" spans="1:11">
      <c r="A17" s="15">
        <v>14</v>
      </c>
      <c r="B17" s="16" t="s">
        <v>43</v>
      </c>
      <c r="C17" s="15" t="s">
        <v>21</v>
      </c>
      <c r="D17" s="15" t="s">
        <v>44</v>
      </c>
      <c r="E17" s="15" t="s">
        <v>16</v>
      </c>
      <c r="F17" s="17">
        <v>75.94</v>
      </c>
      <c r="G17" s="18">
        <f t="shared" si="0"/>
        <v>37.97</v>
      </c>
      <c r="H17" s="19">
        <v>85.78</v>
      </c>
      <c r="I17" s="37">
        <f t="shared" si="1"/>
        <v>42.89</v>
      </c>
      <c r="J17" s="19">
        <f t="shared" si="2"/>
        <v>80.86</v>
      </c>
      <c r="K17" s="15"/>
    </row>
    <row r="18" s="2" customFormat="1" ht="21" customHeight="1" spans="1:11">
      <c r="A18" s="15">
        <v>15</v>
      </c>
      <c r="B18" s="16" t="s">
        <v>45</v>
      </c>
      <c r="C18" s="15" t="s">
        <v>14</v>
      </c>
      <c r="D18" s="15" t="s">
        <v>46</v>
      </c>
      <c r="E18" s="15" t="s">
        <v>16</v>
      </c>
      <c r="F18" s="17">
        <v>74.82</v>
      </c>
      <c r="G18" s="18">
        <f t="shared" si="0"/>
        <v>37.41</v>
      </c>
      <c r="H18" s="19">
        <v>86.64</v>
      </c>
      <c r="I18" s="37">
        <f t="shared" si="1"/>
        <v>43.32</v>
      </c>
      <c r="J18" s="19">
        <f t="shared" si="2"/>
        <v>80.73</v>
      </c>
      <c r="K18" s="15"/>
    </row>
    <row r="19" s="2" customFormat="1" ht="21" customHeight="1" spans="1:11">
      <c r="A19" s="15">
        <v>16</v>
      </c>
      <c r="B19" s="16" t="s">
        <v>47</v>
      </c>
      <c r="C19" s="15" t="s">
        <v>14</v>
      </c>
      <c r="D19" s="15" t="s">
        <v>48</v>
      </c>
      <c r="E19" s="15" t="s">
        <v>16</v>
      </c>
      <c r="F19" s="17">
        <v>74.91</v>
      </c>
      <c r="G19" s="18">
        <f t="shared" si="0"/>
        <v>37.455</v>
      </c>
      <c r="H19" s="19">
        <v>86.18</v>
      </c>
      <c r="I19" s="37">
        <f t="shared" si="1"/>
        <v>43.09</v>
      </c>
      <c r="J19" s="19">
        <f t="shared" si="2"/>
        <v>80.545</v>
      </c>
      <c r="K19" s="15"/>
    </row>
    <row r="20" s="2" customFormat="1" ht="21" customHeight="1" spans="1:11">
      <c r="A20" s="15">
        <v>17</v>
      </c>
      <c r="B20" s="16" t="s">
        <v>49</v>
      </c>
      <c r="C20" s="15" t="s">
        <v>14</v>
      </c>
      <c r="D20" s="15" t="s">
        <v>50</v>
      </c>
      <c r="E20" s="15" t="s">
        <v>16</v>
      </c>
      <c r="F20" s="17">
        <v>74.83</v>
      </c>
      <c r="G20" s="18">
        <f t="shared" si="0"/>
        <v>37.415</v>
      </c>
      <c r="H20" s="19">
        <v>84.82</v>
      </c>
      <c r="I20" s="37">
        <f t="shared" si="1"/>
        <v>42.41</v>
      </c>
      <c r="J20" s="19">
        <f t="shared" si="2"/>
        <v>79.825</v>
      </c>
      <c r="K20" s="15"/>
    </row>
    <row r="21" s="2" customFormat="1" ht="21" customHeight="1" spans="1:11">
      <c r="A21" s="15">
        <v>18</v>
      </c>
      <c r="B21" s="16" t="s">
        <v>51</v>
      </c>
      <c r="C21" s="15" t="s">
        <v>21</v>
      </c>
      <c r="D21" s="15" t="s">
        <v>52</v>
      </c>
      <c r="E21" s="15" t="s">
        <v>16</v>
      </c>
      <c r="F21" s="17">
        <v>74.93</v>
      </c>
      <c r="G21" s="18">
        <f t="shared" si="0"/>
        <v>37.465</v>
      </c>
      <c r="H21" s="19">
        <v>84.44</v>
      </c>
      <c r="I21" s="37">
        <f t="shared" si="1"/>
        <v>42.22</v>
      </c>
      <c r="J21" s="19">
        <f t="shared" si="2"/>
        <v>79.685</v>
      </c>
      <c r="K21" s="15"/>
    </row>
    <row r="22" s="2" customFormat="1" ht="21" customHeight="1" spans="1:11">
      <c r="A22" s="15">
        <v>19</v>
      </c>
      <c r="B22" s="16" t="s">
        <v>53</v>
      </c>
      <c r="C22" s="15" t="s">
        <v>21</v>
      </c>
      <c r="D22" s="15" t="s">
        <v>54</v>
      </c>
      <c r="E22" s="15" t="s">
        <v>16</v>
      </c>
      <c r="F22" s="17">
        <v>74.86</v>
      </c>
      <c r="G22" s="18">
        <f t="shared" si="0"/>
        <v>37.43</v>
      </c>
      <c r="H22" s="19">
        <v>84.12</v>
      </c>
      <c r="I22" s="37">
        <f t="shared" si="1"/>
        <v>42.06</v>
      </c>
      <c r="J22" s="19">
        <f t="shared" si="2"/>
        <v>79.49</v>
      </c>
      <c r="K22" s="15"/>
    </row>
    <row r="23" s="2" customFormat="1" ht="21" customHeight="1" spans="1:11">
      <c r="A23" s="15">
        <v>20</v>
      </c>
      <c r="B23" s="16" t="s">
        <v>55</v>
      </c>
      <c r="C23" s="15" t="s">
        <v>21</v>
      </c>
      <c r="D23" s="15" t="s">
        <v>56</v>
      </c>
      <c r="E23" s="15" t="s">
        <v>16</v>
      </c>
      <c r="F23" s="17">
        <v>74.89</v>
      </c>
      <c r="G23" s="18">
        <f t="shared" si="0"/>
        <v>37.445</v>
      </c>
      <c r="H23" s="19">
        <v>83.1</v>
      </c>
      <c r="I23" s="37">
        <f t="shared" si="1"/>
        <v>41.55</v>
      </c>
      <c r="J23" s="19">
        <f t="shared" si="2"/>
        <v>78.995</v>
      </c>
      <c r="K23" s="15"/>
    </row>
    <row r="24" s="2" customFormat="1" ht="21" customHeight="1" spans="1:11">
      <c r="A24" s="15">
        <v>21</v>
      </c>
      <c r="B24" s="16" t="s">
        <v>57</v>
      </c>
      <c r="C24" s="15" t="s">
        <v>21</v>
      </c>
      <c r="D24" s="15" t="s">
        <v>58</v>
      </c>
      <c r="E24" s="15" t="s">
        <v>16</v>
      </c>
      <c r="F24" s="17">
        <v>74.89</v>
      </c>
      <c r="G24" s="18">
        <f t="shared" si="0"/>
        <v>37.445</v>
      </c>
      <c r="H24" s="19">
        <v>77.38</v>
      </c>
      <c r="I24" s="37">
        <f t="shared" si="1"/>
        <v>38.69</v>
      </c>
      <c r="J24" s="19">
        <f t="shared" si="2"/>
        <v>76.135</v>
      </c>
      <c r="K24" s="15"/>
    </row>
    <row r="25" s="2" customFormat="1" ht="21" customHeight="1" spans="1:11">
      <c r="A25" s="15">
        <v>22</v>
      </c>
      <c r="B25" s="16" t="s">
        <v>59</v>
      </c>
      <c r="C25" s="15" t="s">
        <v>14</v>
      </c>
      <c r="D25" s="15" t="s">
        <v>60</v>
      </c>
      <c r="E25" s="15" t="s">
        <v>16</v>
      </c>
      <c r="F25" s="17">
        <v>84.05</v>
      </c>
      <c r="G25" s="18">
        <f t="shared" si="0"/>
        <v>42.025</v>
      </c>
      <c r="H25" s="19" t="s">
        <v>61</v>
      </c>
      <c r="I25" s="19" t="s">
        <v>61</v>
      </c>
      <c r="J25" s="19">
        <v>42.03</v>
      </c>
      <c r="K25" s="15"/>
    </row>
    <row r="26" s="2" customFormat="1" ht="21" customHeight="1" spans="1:11">
      <c r="A26" s="15">
        <v>23</v>
      </c>
      <c r="B26" s="16" t="s">
        <v>62</v>
      </c>
      <c r="C26" s="15" t="s">
        <v>21</v>
      </c>
      <c r="D26" s="15" t="s">
        <v>63</v>
      </c>
      <c r="E26" s="15" t="s">
        <v>16</v>
      </c>
      <c r="F26" s="17">
        <v>76.94</v>
      </c>
      <c r="G26" s="18">
        <f t="shared" si="0"/>
        <v>38.47</v>
      </c>
      <c r="H26" s="19" t="s">
        <v>61</v>
      </c>
      <c r="I26" s="19" t="s">
        <v>61</v>
      </c>
      <c r="J26" s="19">
        <v>38.47</v>
      </c>
      <c r="K26" s="15"/>
    </row>
    <row r="27" s="2" customFormat="1" ht="21" customHeight="1" spans="1:11">
      <c r="A27" s="15">
        <v>24</v>
      </c>
      <c r="B27" s="16" t="s">
        <v>64</v>
      </c>
      <c r="C27" s="15" t="s">
        <v>21</v>
      </c>
      <c r="D27" s="15" t="s">
        <v>65</v>
      </c>
      <c r="E27" s="15" t="s">
        <v>16</v>
      </c>
      <c r="F27" s="17">
        <v>75.12</v>
      </c>
      <c r="G27" s="18">
        <f t="shared" si="0"/>
        <v>37.56</v>
      </c>
      <c r="H27" s="19" t="s">
        <v>61</v>
      </c>
      <c r="I27" s="19" t="s">
        <v>61</v>
      </c>
      <c r="J27" s="20">
        <v>37.56</v>
      </c>
      <c r="K27" s="15"/>
    </row>
    <row r="28" s="2" customFormat="1" ht="21" customHeight="1" spans="4:11">
      <c r="D28" s="21"/>
      <c r="E28" s="4"/>
      <c r="F28" s="4"/>
      <c r="G28" s="4"/>
      <c r="H28" s="4"/>
      <c r="I28" s="4"/>
      <c r="J28" s="4"/>
      <c r="K28" s="38"/>
    </row>
    <row r="29" s="2" customFormat="1" ht="21" customHeight="1" spans="1:11">
      <c r="A29" s="15">
        <v>1</v>
      </c>
      <c r="B29" s="16" t="s">
        <v>66</v>
      </c>
      <c r="C29" s="15" t="s">
        <v>14</v>
      </c>
      <c r="D29" s="15" t="s">
        <v>67</v>
      </c>
      <c r="E29" s="15" t="s">
        <v>68</v>
      </c>
      <c r="F29" s="17">
        <v>87.5</v>
      </c>
      <c r="G29" s="18">
        <f t="shared" ref="G29:G34" si="3">F29*0.5</f>
        <v>43.75</v>
      </c>
      <c r="H29" s="19">
        <v>84.84</v>
      </c>
      <c r="I29" s="37">
        <f t="shared" ref="I29:I34" si="4">H29*0.5</f>
        <v>42.42</v>
      </c>
      <c r="J29" s="19">
        <f t="shared" ref="J29:J34" si="5">G29+I29</f>
        <v>86.17</v>
      </c>
      <c r="K29" s="15" t="s">
        <v>17</v>
      </c>
    </row>
    <row r="30" s="2" customFormat="1" ht="21" customHeight="1" spans="1:11">
      <c r="A30" s="15">
        <v>2</v>
      </c>
      <c r="B30" s="16" t="s">
        <v>69</v>
      </c>
      <c r="C30" s="15" t="s">
        <v>14</v>
      </c>
      <c r="D30" s="15" t="s">
        <v>70</v>
      </c>
      <c r="E30" s="15" t="s">
        <v>68</v>
      </c>
      <c r="F30" s="17">
        <v>83.06</v>
      </c>
      <c r="G30" s="18">
        <f t="shared" si="3"/>
        <v>41.53</v>
      </c>
      <c r="H30" s="19">
        <v>88.56</v>
      </c>
      <c r="I30" s="37">
        <f t="shared" si="4"/>
        <v>44.28</v>
      </c>
      <c r="J30" s="19">
        <f t="shared" si="5"/>
        <v>85.81</v>
      </c>
      <c r="K30" s="15" t="s">
        <v>17</v>
      </c>
    </row>
    <row r="31" s="2" customFormat="1" ht="21" customHeight="1" spans="1:11">
      <c r="A31" s="15">
        <v>3</v>
      </c>
      <c r="B31" s="16" t="s">
        <v>71</v>
      </c>
      <c r="C31" s="15" t="s">
        <v>14</v>
      </c>
      <c r="D31" s="15" t="s">
        <v>72</v>
      </c>
      <c r="E31" s="15" t="s">
        <v>68</v>
      </c>
      <c r="F31" s="17">
        <v>87.48</v>
      </c>
      <c r="G31" s="18">
        <f t="shared" si="3"/>
        <v>43.74</v>
      </c>
      <c r="H31" s="19">
        <v>82.94</v>
      </c>
      <c r="I31" s="37">
        <f t="shared" si="4"/>
        <v>41.47</v>
      </c>
      <c r="J31" s="19">
        <f t="shared" si="5"/>
        <v>85.21</v>
      </c>
      <c r="K31" s="15" t="s">
        <v>17</v>
      </c>
    </row>
    <row r="32" s="2" customFormat="1" ht="21" customHeight="1" spans="1:11">
      <c r="A32" s="15">
        <v>4</v>
      </c>
      <c r="B32" s="16" t="s">
        <v>73</v>
      </c>
      <c r="C32" s="15" t="s">
        <v>14</v>
      </c>
      <c r="D32" s="15" t="s">
        <v>74</v>
      </c>
      <c r="E32" s="15" t="s">
        <v>68</v>
      </c>
      <c r="F32" s="17">
        <v>81.52</v>
      </c>
      <c r="G32" s="18">
        <f t="shared" si="3"/>
        <v>40.76</v>
      </c>
      <c r="H32" s="19">
        <v>84.08</v>
      </c>
      <c r="I32" s="37">
        <f t="shared" si="4"/>
        <v>42.04</v>
      </c>
      <c r="J32" s="19">
        <f t="shared" si="5"/>
        <v>82.8</v>
      </c>
      <c r="K32" s="15"/>
    </row>
    <row r="33" s="2" customFormat="1" ht="21" customHeight="1" spans="1:11">
      <c r="A33" s="15">
        <v>5</v>
      </c>
      <c r="B33" s="16" t="s">
        <v>75</v>
      </c>
      <c r="C33" s="15" t="s">
        <v>21</v>
      </c>
      <c r="D33" s="15" t="s">
        <v>76</v>
      </c>
      <c r="E33" s="15" t="s">
        <v>68</v>
      </c>
      <c r="F33" s="20">
        <v>78.9</v>
      </c>
      <c r="G33" s="18">
        <f t="shared" si="3"/>
        <v>39.45</v>
      </c>
      <c r="H33" s="19">
        <v>84.16</v>
      </c>
      <c r="I33" s="37">
        <f t="shared" si="4"/>
        <v>42.08</v>
      </c>
      <c r="J33" s="19">
        <f t="shared" si="5"/>
        <v>81.53</v>
      </c>
      <c r="K33" s="15"/>
    </row>
    <row r="34" s="2" customFormat="1" ht="21" customHeight="1" spans="1:11">
      <c r="A34" s="15">
        <v>6</v>
      </c>
      <c r="B34" s="16" t="s">
        <v>77</v>
      </c>
      <c r="C34" s="15" t="s">
        <v>14</v>
      </c>
      <c r="D34" s="15" t="s">
        <v>78</v>
      </c>
      <c r="E34" s="15" t="s">
        <v>68</v>
      </c>
      <c r="F34" s="17">
        <v>79.03</v>
      </c>
      <c r="G34" s="18">
        <f t="shared" si="3"/>
        <v>39.515</v>
      </c>
      <c r="H34" s="19">
        <v>81.54</v>
      </c>
      <c r="I34" s="37">
        <f t="shared" si="4"/>
        <v>40.77</v>
      </c>
      <c r="J34" s="19">
        <f t="shared" si="5"/>
        <v>80.285</v>
      </c>
      <c r="K34" s="15"/>
    </row>
    <row r="35" s="2" customFormat="1" ht="21" customHeight="1" spans="4:11">
      <c r="D35" s="21"/>
      <c r="F35" s="22"/>
      <c r="G35" s="22"/>
      <c r="H35" s="22"/>
      <c r="I35" s="22"/>
      <c r="J35" s="22"/>
      <c r="K35" s="39"/>
    </row>
    <row r="36" s="2" customFormat="1" ht="21" customHeight="1" spans="1:11">
      <c r="A36" s="15">
        <v>1</v>
      </c>
      <c r="B36" s="16" t="s">
        <v>79</v>
      </c>
      <c r="C36" s="15" t="s">
        <v>21</v>
      </c>
      <c r="D36" s="15" t="s">
        <v>80</v>
      </c>
      <c r="E36" s="15" t="s">
        <v>81</v>
      </c>
      <c r="F36" s="17">
        <v>78.81</v>
      </c>
      <c r="G36" s="18">
        <f t="shared" ref="G36:G41" si="6">F36*0.5</f>
        <v>39.405</v>
      </c>
      <c r="H36" s="19">
        <v>84.16</v>
      </c>
      <c r="I36" s="37">
        <f t="shared" ref="I36:I41" si="7">H36*0.5</f>
        <v>42.08</v>
      </c>
      <c r="J36" s="19">
        <f t="shared" ref="J36:J41" si="8">G36+I36</f>
        <v>81.485</v>
      </c>
      <c r="K36" s="15" t="s">
        <v>17</v>
      </c>
    </row>
    <row r="37" s="2" customFormat="1" ht="21" customHeight="1" spans="1:11">
      <c r="A37" s="15">
        <v>2</v>
      </c>
      <c r="B37" s="16" t="s">
        <v>82</v>
      </c>
      <c r="C37" s="15" t="s">
        <v>14</v>
      </c>
      <c r="D37" s="15" t="s">
        <v>83</v>
      </c>
      <c r="E37" s="15" t="s">
        <v>81</v>
      </c>
      <c r="F37" s="17">
        <v>75.85</v>
      </c>
      <c r="G37" s="18">
        <f t="shared" si="6"/>
        <v>37.925</v>
      </c>
      <c r="H37" s="19">
        <v>85.36</v>
      </c>
      <c r="I37" s="37">
        <f t="shared" si="7"/>
        <v>42.68</v>
      </c>
      <c r="J37" s="19">
        <f t="shared" si="8"/>
        <v>80.605</v>
      </c>
      <c r="K37" s="15" t="s">
        <v>17</v>
      </c>
    </row>
    <row r="38" s="2" customFormat="1" ht="21" customHeight="1" spans="1:11">
      <c r="A38" s="15">
        <v>3</v>
      </c>
      <c r="B38" s="16" t="s">
        <v>84</v>
      </c>
      <c r="C38" s="15" t="s">
        <v>21</v>
      </c>
      <c r="D38" s="15" t="s">
        <v>85</v>
      </c>
      <c r="E38" s="15" t="s">
        <v>81</v>
      </c>
      <c r="F38" s="17">
        <v>78.97</v>
      </c>
      <c r="G38" s="18">
        <f t="shared" si="6"/>
        <v>39.485</v>
      </c>
      <c r="H38" s="19">
        <v>81.96</v>
      </c>
      <c r="I38" s="37">
        <f t="shared" si="7"/>
        <v>40.98</v>
      </c>
      <c r="J38" s="19">
        <f t="shared" si="8"/>
        <v>80.465</v>
      </c>
      <c r="K38" s="15" t="s">
        <v>17</v>
      </c>
    </row>
    <row r="39" s="2" customFormat="1" ht="21" customHeight="1" spans="1:11">
      <c r="A39" s="15">
        <v>4</v>
      </c>
      <c r="B39" s="16" t="s">
        <v>86</v>
      </c>
      <c r="C39" s="15" t="s">
        <v>14</v>
      </c>
      <c r="D39" s="15" t="s">
        <v>87</v>
      </c>
      <c r="E39" s="15" t="s">
        <v>81</v>
      </c>
      <c r="F39" s="17">
        <v>77.42</v>
      </c>
      <c r="G39" s="18">
        <f t="shared" si="6"/>
        <v>38.71</v>
      </c>
      <c r="H39" s="19">
        <v>82.32</v>
      </c>
      <c r="I39" s="37">
        <f t="shared" si="7"/>
        <v>41.16</v>
      </c>
      <c r="J39" s="19">
        <f t="shared" si="8"/>
        <v>79.87</v>
      </c>
      <c r="K39" s="15"/>
    </row>
    <row r="40" s="2" customFormat="1" ht="21" customHeight="1" spans="1:11">
      <c r="A40" s="15">
        <v>5</v>
      </c>
      <c r="B40" s="16" t="s">
        <v>88</v>
      </c>
      <c r="C40" s="15" t="s">
        <v>14</v>
      </c>
      <c r="D40" s="15" t="s">
        <v>89</v>
      </c>
      <c r="E40" s="15" t="s">
        <v>81</v>
      </c>
      <c r="F40" s="17">
        <v>77.87</v>
      </c>
      <c r="G40" s="18">
        <f t="shared" si="6"/>
        <v>38.935</v>
      </c>
      <c r="H40" s="19">
        <v>81.3</v>
      </c>
      <c r="I40" s="37">
        <f t="shared" si="7"/>
        <v>40.65</v>
      </c>
      <c r="J40" s="19">
        <f t="shared" si="8"/>
        <v>79.585</v>
      </c>
      <c r="K40" s="15"/>
    </row>
    <row r="41" s="2" customFormat="1" ht="21" customHeight="1" spans="1:11">
      <c r="A41" s="15">
        <v>6</v>
      </c>
      <c r="B41" s="16" t="s">
        <v>90</v>
      </c>
      <c r="C41" s="15" t="s">
        <v>21</v>
      </c>
      <c r="D41" s="15" t="s">
        <v>91</v>
      </c>
      <c r="E41" s="15" t="s">
        <v>81</v>
      </c>
      <c r="F41" s="17">
        <v>76.64</v>
      </c>
      <c r="G41" s="18">
        <f t="shared" si="6"/>
        <v>38.32</v>
      </c>
      <c r="H41" s="19">
        <v>81.72</v>
      </c>
      <c r="I41" s="37">
        <f t="shared" si="7"/>
        <v>40.86</v>
      </c>
      <c r="J41" s="19">
        <f t="shared" si="8"/>
        <v>79.18</v>
      </c>
      <c r="K41" s="15"/>
    </row>
    <row r="42" s="3" customFormat="1" ht="21" customHeight="1" spans="1:10">
      <c r="A42" s="2"/>
      <c r="B42" s="23"/>
      <c r="C42" s="2"/>
      <c r="D42" s="2"/>
      <c r="E42" s="2"/>
      <c r="F42" s="24"/>
      <c r="G42" s="25"/>
      <c r="H42" s="26"/>
      <c r="I42" s="40"/>
      <c r="J42" s="26"/>
    </row>
    <row r="43" s="2" customFormat="1" ht="21" customHeight="1" spans="1:11">
      <c r="A43" s="15">
        <v>1</v>
      </c>
      <c r="B43" s="27" t="s">
        <v>92</v>
      </c>
      <c r="C43" s="28" t="s">
        <v>14</v>
      </c>
      <c r="D43" s="28" t="s">
        <v>93</v>
      </c>
      <c r="E43" s="15" t="s">
        <v>94</v>
      </c>
      <c r="F43" s="29">
        <v>75.32</v>
      </c>
      <c r="G43" s="18">
        <f t="shared" ref="G43:G48" si="9">F43*0.5</f>
        <v>37.66</v>
      </c>
      <c r="H43" s="19">
        <v>86.52</v>
      </c>
      <c r="I43" s="37">
        <f>H43*0.5</f>
        <v>43.26</v>
      </c>
      <c r="J43" s="19">
        <f>G43+I43</f>
        <v>80.92</v>
      </c>
      <c r="K43" s="15" t="s">
        <v>17</v>
      </c>
    </row>
    <row r="44" s="2" customFormat="1" ht="21" customHeight="1" spans="1:11">
      <c r="A44" s="15">
        <v>2</v>
      </c>
      <c r="B44" s="16" t="s">
        <v>95</v>
      </c>
      <c r="C44" s="15" t="s">
        <v>21</v>
      </c>
      <c r="D44" s="15" t="s">
        <v>96</v>
      </c>
      <c r="E44" s="15" t="s">
        <v>94</v>
      </c>
      <c r="F44" s="17">
        <v>76.34</v>
      </c>
      <c r="G44" s="18">
        <f t="shared" si="9"/>
        <v>38.17</v>
      </c>
      <c r="H44" s="19">
        <v>84.66</v>
      </c>
      <c r="I44" s="37">
        <f>H44*0.5</f>
        <v>42.33</v>
      </c>
      <c r="J44" s="19">
        <f>G44+I44</f>
        <v>80.5</v>
      </c>
      <c r="K44" s="15" t="s">
        <v>17</v>
      </c>
    </row>
    <row r="45" s="4" customFormat="1" ht="21" customHeight="1" spans="1:11">
      <c r="A45" s="15">
        <v>3</v>
      </c>
      <c r="B45" s="16" t="s">
        <v>97</v>
      </c>
      <c r="C45" s="15" t="s">
        <v>14</v>
      </c>
      <c r="D45" s="15" t="s">
        <v>98</v>
      </c>
      <c r="E45" s="15" t="s">
        <v>94</v>
      </c>
      <c r="F45" s="17">
        <v>77.37</v>
      </c>
      <c r="G45" s="18">
        <f t="shared" si="9"/>
        <v>38.685</v>
      </c>
      <c r="H45" s="19">
        <v>82.4</v>
      </c>
      <c r="I45" s="37">
        <f>H45*0.5</f>
        <v>41.2</v>
      </c>
      <c r="J45" s="19">
        <f>G45+I45</f>
        <v>79.885</v>
      </c>
      <c r="K45" s="15" t="s">
        <v>17</v>
      </c>
    </row>
    <row r="46" s="2" customFormat="1" ht="21" customHeight="1" spans="1:11">
      <c r="A46" s="15">
        <v>4</v>
      </c>
      <c r="B46" s="16" t="s">
        <v>99</v>
      </c>
      <c r="C46" s="15" t="s">
        <v>14</v>
      </c>
      <c r="D46" s="15" t="s">
        <v>100</v>
      </c>
      <c r="E46" s="15" t="s">
        <v>94</v>
      </c>
      <c r="F46" s="17">
        <v>77.26</v>
      </c>
      <c r="G46" s="18">
        <f t="shared" si="9"/>
        <v>38.63</v>
      </c>
      <c r="H46" s="19">
        <v>80.94</v>
      </c>
      <c r="I46" s="37">
        <f>H46*0.5</f>
        <v>40.47</v>
      </c>
      <c r="J46" s="19">
        <f>G46+I46</f>
        <v>79.1</v>
      </c>
      <c r="K46" s="15"/>
    </row>
    <row r="47" s="2" customFormat="1" ht="21" customHeight="1" spans="1:11">
      <c r="A47" s="15">
        <v>5</v>
      </c>
      <c r="B47" s="16" t="s">
        <v>101</v>
      </c>
      <c r="C47" s="15" t="s">
        <v>21</v>
      </c>
      <c r="D47" s="15" t="s">
        <v>102</v>
      </c>
      <c r="E47" s="15" t="s">
        <v>94</v>
      </c>
      <c r="F47" s="17">
        <v>75.89</v>
      </c>
      <c r="G47" s="18">
        <f t="shared" si="9"/>
        <v>37.945</v>
      </c>
      <c r="H47" s="19">
        <v>82.16</v>
      </c>
      <c r="I47" s="37">
        <f>H47*0.5</f>
        <v>41.08</v>
      </c>
      <c r="J47" s="19">
        <f>G47+I47</f>
        <v>79.025</v>
      </c>
      <c r="K47" s="15"/>
    </row>
    <row r="48" s="4" customFormat="1" ht="21" customHeight="1" spans="1:11">
      <c r="A48" s="15">
        <v>6</v>
      </c>
      <c r="B48" s="16" t="s">
        <v>103</v>
      </c>
      <c r="C48" s="15" t="s">
        <v>21</v>
      </c>
      <c r="D48" s="15" t="s">
        <v>104</v>
      </c>
      <c r="E48" s="15" t="s">
        <v>94</v>
      </c>
      <c r="F48" s="17">
        <v>78.86</v>
      </c>
      <c r="G48" s="18">
        <f t="shared" si="9"/>
        <v>39.43</v>
      </c>
      <c r="H48" s="19" t="s">
        <v>61</v>
      </c>
      <c r="I48" s="19" t="s">
        <v>61</v>
      </c>
      <c r="J48" s="19">
        <v>39.43</v>
      </c>
      <c r="K48" s="15"/>
    </row>
    <row r="49" s="2" customFormat="1" ht="21" customHeight="1" spans="2:11">
      <c r="B49" s="23"/>
      <c r="F49" s="24"/>
      <c r="G49" s="25"/>
      <c r="H49" s="26"/>
      <c r="I49" s="40"/>
      <c r="J49" s="26"/>
      <c r="K49" s="38"/>
    </row>
    <row r="50" s="2" customFormat="1" ht="21" customHeight="1" spans="1:11">
      <c r="A50" s="15">
        <v>1</v>
      </c>
      <c r="B50" s="16" t="s">
        <v>105</v>
      </c>
      <c r="C50" s="15" t="s">
        <v>21</v>
      </c>
      <c r="D50" s="15" t="s">
        <v>106</v>
      </c>
      <c r="E50" s="15" t="s">
        <v>107</v>
      </c>
      <c r="F50" s="17">
        <v>84.29</v>
      </c>
      <c r="G50" s="18">
        <f>F50*0.5</f>
        <v>42.145</v>
      </c>
      <c r="H50" s="19">
        <v>83.22</v>
      </c>
      <c r="I50" s="37">
        <f>H50*0.5</f>
        <v>41.61</v>
      </c>
      <c r="J50" s="19">
        <f>G50+I50</f>
        <v>83.755</v>
      </c>
      <c r="K50" s="15" t="s">
        <v>17</v>
      </c>
    </row>
    <row r="51" s="2" customFormat="1" ht="21" customHeight="1" spans="1:11">
      <c r="A51" s="15">
        <v>2</v>
      </c>
      <c r="B51" s="16" t="s">
        <v>108</v>
      </c>
      <c r="C51" s="15" t="s">
        <v>21</v>
      </c>
      <c r="D51" s="15" t="s">
        <v>109</v>
      </c>
      <c r="E51" s="15" t="s">
        <v>107</v>
      </c>
      <c r="F51" s="17">
        <v>84.73</v>
      </c>
      <c r="G51" s="18">
        <f>F51*0.5</f>
        <v>42.365</v>
      </c>
      <c r="H51" s="19">
        <v>82.02</v>
      </c>
      <c r="I51" s="37">
        <f>H51*0.5</f>
        <v>41.01</v>
      </c>
      <c r="J51" s="19">
        <f>G51+I51</f>
        <v>83.375</v>
      </c>
      <c r="K51" s="15" t="s">
        <v>17</v>
      </c>
    </row>
    <row r="52" s="2" customFormat="1" ht="21" customHeight="1" spans="1:11">
      <c r="A52" s="15">
        <v>3</v>
      </c>
      <c r="B52" s="16" t="s">
        <v>110</v>
      </c>
      <c r="C52" s="15" t="s">
        <v>21</v>
      </c>
      <c r="D52" s="15" t="s">
        <v>111</v>
      </c>
      <c r="E52" s="15" t="s">
        <v>107</v>
      </c>
      <c r="F52" s="17">
        <v>78.74</v>
      </c>
      <c r="G52" s="18">
        <f t="shared" ref="G40:G71" si="10">F52*0.5</f>
        <v>39.37</v>
      </c>
      <c r="H52" s="19">
        <v>82.12</v>
      </c>
      <c r="I52" s="37">
        <f t="shared" ref="I37:I70" si="11">H52*0.5</f>
        <v>41.06</v>
      </c>
      <c r="J52" s="19">
        <f t="shared" ref="J37:J70" si="12">G52+I52</f>
        <v>80.43</v>
      </c>
      <c r="K52" s="15" t="s">
        <v>17</v>
      </c>
    </row>
    <row r="53" s="2" customFormat="1" ht="21" customHeight="1" spans="1:11">
      <c r="A53" s="15">
        <v>4</v>
      </c>
      <c r="B53" s="16" t="s">
        <v>112</v>
      </c>
      <c r="C53" s="15" t="s">
        <v>21</v>
      </c>
      <c r="D53" s="15" t="s">
        <v>113</v>
      </c>
      <c r="E53" s="15" t="s">
        <v>107</v>
      </c>
      <c r="F53" s="17">
        <v>78.44</v>
      </c>
      <c r="G53" s="18">
        <f t="shared" si="10"/>
        <v>39.22</v>
      </c>
      <c r="H53" s="19">
        <v>80.64</v>
      </c>
      <c r="I53" s="37">
        <f t="shared" si="11"/>
        <v>40.32</v>
      </c>
      <c r="J53" s="19">
        <f t="shared" si="12"/>
        <v>79.54</v>
      </c>
      <c r="K53" s="15"/>
    </row>
    <row r="54" s="2" customFormat="1" ht="21" customHeight="1" spans="1:11">
      <c r="A54" s="15">
        <v>5</v>
      </c>
      <c r="B54" s="27" t="s">
        <v>114</v>
      </c>
      <c r="C54" s="28" t="s">
        <v>21</v>
      </c>
      <c r="D54" s="27" t="s">
        <v>115</v>
      </c>
      <c r="E54" s="15" t="s">
        <v>107</v>
      </c>
      <c r="F54" s="29">
        <v>77.41</v>
      </c>
      <c r="G54" s="18">
        <f t="shared" si="10"/>
        <v>38.705</v>
      </c>
      <c r="H54" s="19">
        <v>81.36</v>
      </c>
      <c r="I54" s="37">
        <f t="shared" si="11"/>
        <v>40.68</v>
      </c>
      <c r="J54" s="19">
        <f t="shared" si="12"/>
        <v>79.385</v>
      </c>
      <c r="K54" s="15"/>
    </row>
    <row r="55" s="2" customFormat="1" ht="21" customHeight="1" spans="1:11">
      <c r="A55" s="15">
        <v>6</v>
      </c>
      <c r="B55" s="16" t="s">
        <v>116</v>
      </c>
      <c r="C55" s="15" t="s">
        <v>14</v>
      </c>
      <c r="D55" s="15" t="s">
        <v>117</v>
      </c>
      <c r="E55" s="15" t="s">
        <v>107</v>
      </c>
      <c r="F55" s="17">
        <v>78.26</v>
      </c>
      <c r="G55" s="18">
        <f t="shared" si="10"/>
        <v>39.13</v>
      </c>
      <c r="H55" s="19" t="s">
        <v>61</v>
      </c>
      <c r="I55" s="19" t="s">
        <v>61</v>
      </c>
      <c r="J55" s="19">
        <v>39.13</v>
      </c>
      <c r="K55" s="15"/>
    </row>
    <row r="56" s="2" customFormat="1" ht="21" customHeight="1" spans="2:11">
      <c r="B56" s="23"/>
      <c r="F56" s="30"/>
      <c r="G56" s="30"/>
      <c r="H56" s="30"/>
      <c r="I56" s="30"/>
      <c r="J56" s="30"/>
      <c r="K56" s="41"/>
    </row>
    <row r="57" s="2" customFormat="1" ht="21" customHeight="1" spans="1:11">
      <c r="A57" s="15">
        <v>1</v>
      </c>
      <c r="B57" s="16" t="s">
        <v>118</v>
      </c>
      <c r="C57" s="15" t="s">
        <v>21</v>
      </c>
      <c r="D57" s="15" t="s">
        <v>119</v>
      </c>
      <c r="E57" s="15" t="s">
        <v>120</v>
      </c>
      <c r="F57" s="31">
        <v>87.7</v>
      </c>
      <c r="G57" s="18">
        <f t="shared" si="10"/>
        <v>43.85</v>
      </c>
      <c r="H57" s="19">
        <v>83.5</v>
      </c>
      <c r="I57" s="37">
        <f t="shared" si="11"/>
        <v>41.75</v>
      </c>
      <c r="J57" s="19">
        <f t="shared" si="12"/>
        <v>85.6</v>
      </c>
      <c r="K57" s="15" t="s">
        <v>17</v>
      </c>
    </row>
    <row r="58" s="2" customFormat="1" ht="21" customHeight="1" spans="1:11">
      <c r="A58" s="15">
        <v>2</v>
      </c>
      <c r="B58" s="16" t="s">
        <v>121</v>
      </c>
      <c r="C58" s="15" t="s">
        <v>21</v>
      </c>
      <c r="D58" s="15" t="s">
        <v>122</v>
      </c>
      <c r="E58" s="15" t="s">
        <v>120</v>
      </c>
      <c r="F58" s="31">
        <v>78.44</v>
      </c>
      <c r="G58" s="18">
        <f t="shared" si="10"/>
        <v>39.22</v>
      </c>
      <c r="H58" s="19">
        <v>80.92</v>
      </c>
      <c r="I58" s="37">
        <f t="shared" si="11"/>
        <v>40.46</v>
      </c>
      <c r="J58" s="19">
        <f t="shared" si="12"/>
        <v>79.68</v>
      </c>
      <c r="K58" s="15" t="s">
        <v>17</v>
      </c>
    </row>
    <row r="59" s="2" customFormat="1" ht="21" customHeight="1" spans="1:11">
      <c r="A59" s="15">
        <v>3</v>
      </c>
      <c r="B59" s="16" t="s">
        <v>123</v>
      </c>
      <c r="C59" s="15" t="s">
        <v>21</v>
      </c>
      <c r="D59" s="15" t="s">
        <v>124</v>
      </c>
      <c r="E59" s="15" t="s">
        <v>120</v>
      </c>
      <c r="F59" s="31">
        <v>75.73</v>
      </c>
      <c r="G59" s="18">
        <f t="shared" si="10"/>
        <v>37.865</v>
      </c>
      <c r="H59" s="19">
        <v>81.42</v>
      </c>
      <c r="I59" s="37">
        <f t="shared" si="11"/>
        <v>40.71</v>
      </c>
      <c r="J59" s="19">
        <f t="shared" si="12"/>
        <v>78.575</v>
      </c>
      <c r="K59" s="15"/>
    </row>
    <row r="60" s="2" customFormat="1" ht="21" customHeight="1" spans="4:11">
      <c r="D60" s="21"/>
      <c r="F60" s="32"/>
      <c r="G60" s="32"/>
      <c r="H60" s="32"/>
      <c r="I60" s="32"/>
      <c r="J60" s="32"/>
      <c r="K60" s="42"/>
    </row>
    <row r="61" s="2" customFormat="1" ht="21" customHeight="1" spans="1:11">
      <c r="A61" s="15">
        <v>1</v>
      </c>
      <c r="B61" s="16" t="s">
        <v>125</v>
      </c>
      <c r="C61" s="15" t="s">
        <v>21</v>
      </c>
      <c r="D61" s="15" t="s">
        <v>126</v>
      </c>
      <c r="E61" s="15" t="s">
        <v>127</v>
      </c>
      <c r="F61" s="31">
        <v>72.49</v>
      </c>
      <c r="G61" s="18">
        <f>F61*0.5</f>
        <v>36.245</v>
      </c>
      <c r="H61" s="19">
        <v>83.82</v>
      </c>
      <c r="I61" s="37">
        <f>H61*0.5</f>
        <v>41.91</v>
      </c>
      <c r="J61" s="19">
        <f>G61+I61</f>
        <v>78.155</v>
      </c>
      <c r="K61" s="15" t="s">
        <v>17</v>
      </c>
    </row>
    <row r="62" s="2" customFormat="1" ht="21" customHeight="1" spans="1:11">
      <c r="A62" s="15">
        <v>2</v>
      </c>
      <c r="B62" s="16" t="s">
        <v>128</v>
      </c>
      <c r="C62" s="15" t="s">
        <v>21</v>
      </c>
      <c r="D62" s="15" t="s">
        <v>129</v>
      </c>
      <c r="E62" s="15" t="s">
        <v>127</v>
      </c>
      <c r="F62" s="31">
        <v>73.71</v>
      </c>
      <c r="G62" s="18">
        <f>F62*0.5</f>
        <v>36.855</v>
      </c>
      <c r="H62" s="19">
        <v>82.02</v>
      </c>
      <c r="I62" s="37">
        <f>H62*0.5</f>
        <v>41.01</v>
      </c>
      <c r="J62" s="19">
        <f>G62+I62</f>
        <v>77.865</v>
      </c>
      <c r="K62" s="15" t="s">
        <v>17</v>
      </c>
    </row>
    <row r="63" s="2" customFormat="1" ht="21" customHeight="1" spans="1:11">
      <c r="A63" s="15">
        <v>3</v>
      </c>
      <c r="B63" s="16" t="s">
        <v>130</v>
      </c>
      <c r="C63" s="15" t="s">
        <v>14</v>
      </c>
      <c r="D63" s="15" t="s">
        <v>131</v>
      </c>
      <c r="E63" s="15" t="s">
        <v>127</v>
      </c>
      <c r="F63" s="33">
        <v>70.22</v>
      </c>
      <c r="G63" s="34">
        <f t="shared" si="10"/>
        <v>35.11</v>
      </c>
      <c r="H63" s="35">
        <v>81.92</v>
      </c>
      <c r="I63" s="43">
        <f t="shared" si="11"/>
        <v>40.96</v>
      </c>
      <c r="J63" s="35">
        <f t="shared" si="12"/>
        <v>76.07</v>
      </c>
      <c r="K63" s="44"/>
    </row>
    <row r="64" s="2" customFormat="1" ht="21" customHeight="1" spans="4:11">
      <c r="D64" s="21"/>
      <c r="F64" s="32"/>
      <c r="G64" s="32"/>
      <c r="H64" s="32"/>
      <c r="I64" s="32"/>
      <c r="J64" s="32"/>
      <c r="K64" s="42"/>
    </row>
    <row r="65" s="2" customFormat="1" ht="21" customHeight="1" spans="1:11">
      <c r="A65" s="15">
        <v>1</v>
      </c>
      <c r="B65" s="16" t="s">
        <v>132</v>
      </c>
      <c r="C65" s="15" t="s">
        <v>21</v>
      </c>
      <c r="D65" s="15" t="s">
        <v>133</v>
      </c>
      <c r="E65" s="15" t="s">
        <v>134</v>
      </c>
      <c r="F65" s="45">
        <v>77.72</v>
      </c>
      <c r="G65" s="46">
        <f t="shared" si="10"/>
        <v>38.86</v>
      </c>
      <c r="H65" s="47">
        <v>86.94</v>
      </c>
      <c r="I65" s="52">
        <f t="shared" si="11"/>
        <v>43.47</v>
      </c>
      <c r="J65" s="47">
        <f t="shared" si="12"/>
        <v>82.33</v>
      </c>
      <c r="K65" s="53" t="s">
        <v>17</v>
      </c>
    </row>
    <row r="66" s="2" customFormat="1" ht="21" customHeight="1" spans="1:11">
      <c r="A66" s="15">
        <v>2</v>
      </c>
      <c r="B66" s="16" t="s">
        <v>135</v>
      </c>
      <c r="C66" s="15" t="s">
        <v>21</v>
      </c>
      <c r="D66" s="15" t="s">
        <v>136</v>
      </c>
      <c r="E66" s="15" t="s">
        <v>134</v>
      </c>
      <c r="F66" s="31">
        <v>74.13</v>
      </c>
      <c r="G66" s="18">
        <f t="shared" si="10"/>
        <v>37.065</v>
      </c>
      <c r="H66" s="19">
        <v>85</v>
      </c>
      <c r="I66" s="37">
        <f t="shared" si="11"/>
        <v>42.5</v>
      </c>
      <c r="J66" s="19">
        <f t="shared" si="12"/>
        <v>79.565</v>
      </c>
      <c r="K66" s="15" t="s">
        <v>17</v>
      </c>
    </row>
    <row r="67" s="2" customFormat="1" ht="21" customHeight="1" spans="1:11">
      <c r="A67" s="15">
        <v>3</v>
      </c>
      <c r="B67" s="16" t="s">
        <v>137</v>
      </c>
      <c r="C67" s="15" t="s">
        <v>21</v>
      </c>
      <c r="D67" s="15" t="s">
        <v>138</v>
      </c>
      <c r="E67" s="15" t="s">
        <v>134</v>
      </c>
      <c r="F67" s="31">
        <v>73.17</v>
      </c>
      <c r="G67" s="18">
        <f t="shared" si="10"/>
        <v>36.585</v>
      </c>
      <c r="H67" s="19">
        <v>85.44</v>
      </c>
      <c r="I67" s="37">
        <f t="shared" si="11"/>
        <v>42.72</v>
      </c>
      <c r="J67" s="19">
        <f t="shared" si="12"/>
        <v>79.305</v>
      </c>
      <c r="K67" s="15" t="s">
        <v>17</v>
      </c>
    </row>
    <row r="68" s="2" customFormat="1" ht="21" customHeight="1" spans="1:11">
      <c r="A68" s="15">
        <v>4</v>
      </c>
      <c r="B68" s="16" t="s">
        <v>139</v>
      </c>
      <c r="C68" s="15" t="s">
        <v>14</v>
      </c>
      <c r="D68" s="15" t="s">
        <v>140</v>
      </c>
      <c r="E68" s="15" t="s">
        <v>134</v>
      </c>
      <c r="F68" s="31">
        <v>74.83</v>
      </c>
      <c r="G68" s="18">
        <f t="shared" si="10"/>
        <v>37.415</v>
      </c>
      <c r="H68" s="19">
        <v>82.44</v>
      </c>
      <c r="I68" s="37">
        <f t="shared" si="11"/>
        <v>41.22</v>
      </c>
      <c r="J68" s="19">
        <f t="shared" si="12"/>
        <v>78.635</v>
      </c>
      <c r="K68" s="15"/>
    </row>
    <row r="69" s="5" customFormat="1" ht="21" customHeight="1" spans="1:11">
      <c r="A69" s="15">
        <v>5</v>
      </c>
      <c r="B69" s="27" t="s">
        <v>141</v>
      </c>
      <c r="C69" s="28" t="s">
        <v>14</v>
      </c>
      <c r="D69" s="28" t="s">
        <v>142</v>
      </c>
      <c r="E69" s="15" t="s">
        <v>134</v>
      </c>
      <c r="F69" s="48">
        <v>71.68</v>
      </c>
      <c r="G69" s="18">
        <f t="shared" si="10"/>
        <v>35.84</v>
      </c>
      <c r="H69" s="19">
        <v>81.06</v>
      </c>
      <c r="I69" s="37">
        <f t="shared" si="11"/>
        <v>40.53</v>
      </c>
      <c r="J69" s="19">
        <f t="shared" si="12"/>
        <v>76.37</v>
      </c>
      <c r="K69" s="54"/>
    </row>
    <row r="70" s="2" customFormat="1" ht="21" customHeight="1" spans="1:11">
      <c r="A70" s="15">
        <v>6</v>
      </c>
      <c r="B70" s="16" t="s">
        <v>143</v>
      </c>
      <c r="C70" s="15" t="s">
        <v>14</v>
      </c>
      <c r="D70" s="15" t="s">
        <v>144</v>
      </c>
      <c r="E70" s="15" t="s">
        <v>134</v>
      </c>
      <c r="F70" s="31">
        <v>73.89</v>
      </c>
      <c r="G70" s="18">
        <f t="shared" si="10"/>
        <v>36.945</v>
      </c>
      <c r="H70" s="19">
        <v>77.16</v>
      </c>
      <c r="I70" s="37">
        <f t="shared" si="11"/>
        <v>38.58</v>
      </c>
      <c r="J70" s="19">
        <f t="shared" si="12"/>
        <v>75.525</v>
      </c>
      <c r="K70" s="15"/>
    </row>
    <row r="71" s="2" customFormat="1" ht="21" customHeight="1" spans="4:11">
      <c r="D71" s="21"/>
      <c r="F71" s="49"/>
      <c r="G71" s="18"/>
      <c r="I71" s="37"/>
      <c r="J71" s="19"/>
      <c r="K71" s="15"/>
    </row>
    <row r="72" s="2" customFormat="1" ht="21" customHeight="1" spans="1:11">
      <c r="A72" s="15">
        <v>1</v>
      </c>
      <c r="B72" s="16" t="s">
        <v>145</v>
      </c>
      <c r="C72" s="15" t="s">
        <v>21</v>
      </c>
      <c r="D72" s="15" t="s">
        <v>146</v>
      </c>
      <c r="E72" s="15" t="s">
        <v>147</v>
      </c>
      <c r="F72" s="31">
        <v>81.59</v>
      </c>
      <c r="G72" s="18">
        <f t="shared" ref="G72:G103" si="13">F72*0.5</f>
        <v>40.795</v>
      </c>
      <c r="H72" s="19">
        <v>83.94</v>
      </c>
      <c r="I72" s="37">
        <f t="shared" ref="I69:I100" si="14">H72*0.5</f>
        <v>41.97</v>
      </c>
      <c r="J72" s="19">
        <f t="shared" ref="J69:J100" si="15">G72+I72</f>
        <v>82.765</v>
      </c>
      <c r="K72" s="15" t="s">
        <v>17</v>
      </c>
    </row>
    <row r="73" s="2" customFormat="1" ht="21" customHeight="1" spans="1:11">
      <c r="A73" s="15">
        <v>2</v>
      </c>
      <c r="B73" s="16" t="s">
        <v>148</v>
      </c>
      <c r="C73" s="15" t="s">
        <v>14</v>
      </c>
      <c r="D73" s="15" t="s">
        <v>149</v>
      </c>
      <c r="E73" s="15" t="s">
        <v>147</v>
      </c>
      <c r="F73" s="31">
        <v>75.93</v>
      </c>
      <c r="G73" s="18">
        <f t="shared" si="13"/>
        <v>37.965</v>
      </c>
      <c r="H73" s="19">
        <v>82.3</v>
      </c>
      <c r="I73" s="37">
        <f t="shared" si="14"/>
        <v>41.15</v>
      </c>
      <c r="J73" s="19">
        <f t="shared" si="15"/>
        <v>79.115</v>
      </c>
      <c r="K73" s="15" t="s">
        <v>17</v>
      </c>
    </row>
    <row r="74" s="2" customFormat="1" ht="21" customHeight="1" spans="1:11">
      <c r="A74" s="15">
        <v>3</v>
      </c>
      <c r="B74" s="16" t="s">
        <v>150</v>
      </c>
      <c r="C74" s="15" t="s">
        <v>21</v>
      </c>
      <c r="D74" s="15" t="s">
        <v>151</v>
      </c>
      <c r="E74" s="15" t="s">
        <v>147</v>
      </c>
      <c r="F74" s="31">
        <v>72.07</v>
      </c>
      <c r="G74" s="18">
        <f t="shared" si="13"/>
        <v>36.035</v>
      </c>
      <c r="H74" s="19">
        <v>85.66</v>
      </c>
      <c r="I74" s="37">
        <f t="shared" si="14"/>
        <v>42.83</v>
      </c>
      <c r="J74" s="19">
        <f t="shared" si="15"/>
        <v>78.865</v>
      </c>
      <c r="K74" s="15" t="s">
        <v>17</v>
      </c>
    </row>
    <row r="75" s="2" customFormat="1" ht="21" customHeight="1" spans="1:11">
      <c r="A75" s="15">
        <v>4</v>
      </c>
      <c r="B75" s="16" t="s">
        <v>152</v>
      </c>
      <c r="C75" s="15" t="s">
        <v>21</v>
      </c>
      <c r="D75" s="15" t="s">
        <v>153</v>
      </c>
      <c r="E75" s="15" t="s">
        <v>147</v>
      </c>
      <c r="F75" s="31">
        <v>72.43</v>
      </c>
      <c r="G75" s="18">
        <f t="shared" si="13"/>
        <v>36.215</v>
      </c>
      <c r="H75" s="19">
        <v>84.32</v>
      </c>
      <c r="I75" s="37">
        <f t="shared" si="14"/>
        <v>42.16</v>
      </c>
      <c r="J75" s="19">
        <f t="shared" si="15"/>
        <v>78.375</v>
      </c>
      <c r="K75" s="15"/>
    </row>
    <row r="76" s="2" customFormat="1" ht="21" customHeight="1" spans="1:11">
      <c r="A76" s="15">
        <v>5</v>
      </c>
      <c r="B76" s="16" t="s">
        <v>154</v>
      </c>
      <c r="C76" s="15" t="s">
        <v>21</v>
      </c>
      <c r="D76" s="15" t="s">
        <v>155</v>
      </c>
      <c r="E76" s="15" t="s">
        <v>147</v>
      </c>
      <c r="F76" s="31">
        <v>71.85</v>
      </c>
      <c r="G76" s="18">
        <f t="shared" si="13"/>
        <v>35.925</v>
      </c>
      <c r="H76" s="19">
        <v>81.82</v>
      </c>
      <c r="I76" s="37">
        <f t="shared" si="14"/>
        <v>40.91</v>
      </c>
      <c r="J76" s="19">
        <f t="shared" si="15"/>
        <v>76.835</v>
      </c>
      <c r="K76" s="15"/>
    </row>
    <row r="77" s="2" customFormat="1" ht="21" customHeight="1" spans="1:11">
      <c r="A77" s="15">
        <v>6</v>
      </c>
      <c r="B77" s="16" t="s">
        <v>156</v>
      </c>
      <c r="C77" s="15" t="s">
        <v>21</v>
      </c>
      <c r="D77" s="15" t="s">
        <v>157</v>
      </c>
      <c r="E77" s="15" t="s">
        <v>147</v>
      </c>
      <c r="F77" s="31">
        <v>72.02</v>
      </c>
      <c r="G77" s="18">
        <f t="shared" si="13"/>
        <v>36.01</v>
      </c>
      <c r="H77" s="19">
        <v>78.46</v>
      </c>
      <c r="I77" s="37">
        <f t="shared" si="14"/>
        <v>39.23</v>
      </c>
      <c r="J77" s="19">
        <f t="shared" si="15"/>
        <v>75.24</v>
      </c>
      <c r="K77" s="15"/>
    </row>
    <row r="78" s="2" customFormat="1" ht="21" customHeight="1" spans="4:11">
      <c r="D78" s="21"/>
      <c r="F78" s="32"/>
      <c r="G78" s="32"/>
      <c r="H78" s="32"/>
      <c r="I78" s="32"/>
      <c r="J78" s="32"/>
      <c r="K78" s="42"/>
    </row>
    <row r="79" s="2" customFormat="1" ht="21" customHeight="1" spans="1:11">
      <c r="A79" s="15">
        <v>1</v>
      </c>
      <c r="B79" s="16" t="s">
        <v>158</v>
      </c>
      <c r="C79" s="15" t="s">
        <v>21</v>
      </c>
      <c r="D79" s="15" t="s">
        <v>159</v>
      </c>
      <c r="E79" s="15" t="s">
        <v>160</v>
      </c>
      <c r="F79" s="19">
        <v>75.9</v>
      </c>
      <c r="G79" s="18">
        <f t="shared" si="13"/>
        <v>37.95</v>
      </c>
      <c r="H79" s="19">
        <v>81.68</v>
      </c>
      <c r="I79" s="37">
        <f t="shared" si="14"/>
        <v>40.84</v>
      </c>
      <c r="J79" s="19">
        <f t="shared" si="15"/>
        <v>78.79</v>
      </c>
      <c r="K79" s="15" t="s">
        <v>17</v>
      </c>
    </row>
    <row r="80" s="2" customFormat="1" ht="21" customHeight="1" spans="1:11">
      <c r="A80" s="15">
        <v>2</v>
      </c>
      <c r="B80" s="27" t="s">
        <v>161</v>
      </c>
      <c r="C80" s="28" t="s">
        <v>21</v>
      </c>
      <c r="D80" s="27" t="s">
        <v>162</v>
      </c>
      <c r="E80" s="15" t="s">
        <v>160</v>
      </c>
      <c r="F80" s="50">
        <v>73.4</v>
      </c>
      <c r="G80" s="18">
        <f t="shared" si="13"/>
        <v>36.7</v>
      </c>
      <c r="H80" s="19">
        <v>82.56</v>
      </c>
      <c r="I80" s="37">
        <f t="shared" si="14"/>
        <v>41.28</v>
      </c>
      <c r="J80" s="19">
        <f t="shared" si="15"/>
        <v>77.98</v>
      </c>
      <c r="K80" s="15" t="s">
        <v>17</v>
      </c>
    </row>
    <row r="81" s="2" customFormat="1" ht="21" customHeight="1" spans="1:11">
      <c r="A81" s="15">
        <v>3</v>
      </c>
      <c r="B81" s="16" t="s">
        <v>163</v>
      </c>
      <c r="C81" s="15" t="s">
        <v>14</v>
      </c>
      <c r="D81" s="15" t="s">
        <v>164</v>
      </c>
      <c r="E81" s="15" t="s">
        <v>160</v>
      </c>
      <c r="F81" s="31">
        <v>74.25</v>
      </c>
      <c r="G81" s="18">
        <f t="shared" si="13"/>
        <v>37.125</v>
      </c>
      <c r="H81" s="19">
        <v>80</v>
      </c>
      <c r="I81" s="37">
        <f t="shared" si="14"/>
        <v>40</v>
      </c>
      <c r="J81" s="19">
        <f t="shared" si="15"/>
        <v>77.125</v>
      </c>
      <c r="K81" s="15"/>
    </row>
    <row r="82" s="2" customFormat="1" ht="21" customHeight="1" spans="4:11">
      <c r="D82" s="21"/>
      <c r="F82" s="32"/>
      <c r="G82" s="32"/>
      <c r="H82" s="32"/>
      <c r="I82" s="32"/>
      <c r="J82" s="32"/>
      <c r="K82" s="42"/>
    </row>
    <row r="83" s="2" customFormat="1" ht="21" customHeight="1" spans="1:11">
      <c r="A83" s="15">
        <v>1</v>
      </c>
      <c r="B83" s="16" t="s">
        <v>165</v>
      </c>
      <c r="C83" s="15" t="s">
        <v>14</v>
      </c>
      <c r="D83" s="15" t="s">
        <v>166</v>
      </c>
      <c r="E83" s="15" t="s">
        <v>167</v>
      </c>
      <c r="F83" s="31">
        <v>85.24</v>
      </c>
      <c r="G83" s="18">
        <f t="shared" si="13"/>
        <v>42.62</v>
      </c>
      <c r="H83" s="19">
        <v>80.44</v>
      </c>
      <c r="I83" s="37">
        <f t="shared" si="14"/>
        <v>40.22</v>
      </c>
      <c r="J83" s="19">
        <f t="shared" si="15"/>
        <v>82.84</v>
      </c>
      <c r="K83" s="15" t="s">
        <v>17</v>
      </c>
    </row>
    <row r="84" s="2" customFormat="1" ht="21" customHeight="1" spans="1:11">
      <c r="A84" s="15">
        <v>2</v>
      </c>
      <c r="B84" s="16" t="s">
        <v>168</v>
      </c>
      <c r="C84" s="15" t="s">
        <v>21</v>
      </c>
      <c r="D84" s="15" t="s">
        <v>169</v>
      </c>
      <c r="E84" s="15" t="s">
        <v>167</v>
      </c>
      <c r="F84" s="31">
        <v>80.13</v>
      </c>
      <c r="G84" s="18">
        <f t="shared" si="13"/>
        <v>40.065</v>
      </c>
      <c r="H84" s="19">
        <v>83.34</v>
      </c>
      <c r="I84" s="37">
        <f t="shared" si="14"/>
        <v>41.67</v>
      </c>
      <c r="J84" s="19">
        <f t="shared" si="15"/>
        <v>81.735</v>
      </c>
      <c r="K84" s="15" t="s">
        <v>17</v>
      </c>
    </row>
    <row r="85" s="5" customFormat="1" ht="21" customHeight="1" spans="1:11">
      <c r="A85" s="15">
        <v>3</v>
      </c>
      <c r="B85" s="27" t="s">
        <v>170</v>
      </c>
      <c r="C85" s="28" t="s">
        <v>14</v>
      </c>
      <c r="D85" s="27" t="s">
        <v>171</v>
      </c>
      <c r="E85" s="15" t="s">
        <v>167</v>
      </c>
      <c r="F85" s="29">
        <v>74.55</v>
      </c>
      <c r="G85" s="18">
        <f t="shared" si="13"/>
        <v>37.275</v>
      </c>
      <c r="H85" s="19">
        <v>81.54</v>
      </c>
      <c r="I85" s="37">
        <f t="shared" si="14"/>
        <v>40.77</v>
      </c>
      <c r="J85" s="19">
        <f t="shared" si="15"/>
        <v>78.045</v>
      </c>
      <c r="K85" s="54"/>
    </row>
    <row r="86" s="2" customFormat="1" ht="21" customHeight="1" spans="2:11">
      <c r="B86" s="23"/>
      <c r="F86" s="32"/>
      <c r="G86" s="32"/>
      <c r="H86" s="32"/>
      <c r="I86" s="32"/>
      <c r="J86" s="32"/>
      <c r="K86" s="42"/>
    </row>
    <row r="87" s="2" customFormat="1" ht="21" customHeight="1" spans="1:11">
      <c r="A87" s="15">
        <v>1</v>
      </c>
      <c r="B87" s="16" t="s">
        <v>172</v>
      </c>
      <c r="C87" s="15" t="s">
        <v>14</v>
      </c>
      <c r="D87" s="15" t="s">
        <v>173</v>
      </c>
      <c r="E87" s="15" t="s">
        <v>174</v>
      </c>
      <c r="F87" s="31">
        <v>82.56</v>
      </c>
      <c r="G87" s="18">
        <f>F87*0.5</f>
        <v>41.28</v>
      </c>
      <c r="H87" s="19">
        <v>86.24</v>
      </c>
      <c r="I87" s="37">
        <f>H87*0.5</f>
        <v>43.12</v>
      </c>
      <c r="J87" s="19">
        <f>G87+I87</f>
        <v>84.4</v>
      </c>
      <c r="K87" s="15" t="s">
        <v>17</v>
      </c>
    </row>
    <row r="88" s="2" customFormat="1" ht="21" customHeight="1" spans="1:11">
      <c r="A88" s="15">
        <v>2</v>
      </c>
      <c r="B88" s="16" t="s">
        <v>175</v>
      </c>
      <c r="C88" s="15" t="s">
        <v>14</v>
      </c>
      <c r="D88" s="15" t="s">
        <v>176</v>
      </c>
      <c r="E88" s="15" t="s">
        <v>174</v>
      </c>
      <c r="F88" s="31">
        <v>82.86</v>
      </c>
      <c r="G88" s="18">
        <f>F88*0.5</f>
        <v>41.43</v>
      </c>
      <c r="H88" s="19">
        <v>85.08</v>
      </c>
      <c r="I88" s="37">
        <f>H88*0.5</f>
        <v>42.54</v>
      </c>
      <c r="J88" s="19">
        <f>G88+I88</f>
        <v>83.97</v>
      </c>
      <c r="K88" s="15" t="s">
        <v>17</v>
      </c>
    </row>
    <row r="89" s="2" customFormat="1" ht="21" customHeight="1" spans="1:11">
      <c r="A89" s="15">
        <v>3</v>
      </c>
      <c r="B89" s="16" t="s">
        <v>177</v>
      </c>
      <c r="C89" s="15" t="s">
        <v>21</v>
      </c>
      <c r="D89" s="15" t="s">
        <v>178</v>
      </c>
      <c r="E89" s="15" t="s">
        <v>174</v>
      </c>
      <c r="F89" s="31">
        <v>81.32</v>
      </c>
      <c r="G89" s="18">
        <f t="shared" si="13"/>
        <v>40.66</v>
      </c>
      <c r="H89" s="19" t="s">
        <v>61</v>
      </c>
      <c r="I89" s="19" t="s">
        <v>61</v>
      </c>
      <c r="J89" s="19">
        <v>40.66</v>
      </c>
      <c r="K89" s="15"/>
    </row>
    <row r="90" s="2" customFormat="1" ht="21" customHeight="1" spans="4:11">
      <c r="D90" s="21"/>
      <c r="F90" s="32"/>
      <c r="G90" s="32"/>
      <c r="H90" s="32"/>
      <c r="I90" s="32"/>
      <c r="J90" s="32"/>
      <c r="K90" s="42"/>
    </row>
    <row r="91" s="2" customFormat="1" ht="21" customHeight="1" spans="1:11">
      <c r="A91" s="15">
        <v>1</v>
      </c>
      <c r="B91" s="16" t="s">
        <v>179</v>
      </c>
      <c r="C91" s="15" t="s">
        <v>21</v>
      </c>
      <c r="D91" s="15" t="s">
        <v>180</v>
      </c>
      <c r="E91" s="15" t="s">
        <v>181</v>
      </c>
      <c r="F91" s="31">
        <v>70.36</v>
      </c>
      <c r="G91" s="18">
        <f t="shared" si="13"/>
        <v>35.18</v>
      </c>
      <c r="H91" s="19">
        <v>81.8</v>
      </c>
      <c r="I91" s="37">
        <f t="shared" si="14"/>
        <v>40.9</v>
      </c>
      <c r="J91" s="19">
        <f t="shared" si="15"/>
        <v>76.08</v>
      </c>
      <c r="K91" s="15" t="s">
        <v>17</v>
      </c>
    </row>
    <row r="92" s="2" customFormat="1" ht="21" customHeight="1" spans="1:11">
      <c r="A92" s="15">
        <v>2</v>
      </c>
      <c r="B92" s="16" t="s">
        <v>182</v>
      </c>
      <c r="C92" s="15" t="s">
        <v>21</v>
      </c>
      <c r="D92" s="15" t="s">
        <v>183</v>
      </c>
      <c r="E92" s="15" t="s">
        <v>181</v>
      </c>
      <c r="F92" s="31">
        <v>65.47</v>
      </c>
      <c r="G92" s="18">
        <f t="shared" si="13"/>
        <v>32.735</v>
      </c>
      <c r="H92" s="19">
        <v>82.64</v>
      </c>
      <c r="I92" s="37">
        <f t="shared" si="14"/>
        <v>41.32</v>
      </c>
      <c r="J92" s="19">
        <f t="shared" si="15"/>
        <v>74.055</v>
      </c>
      <c r="K92" s="15" t="s">
        <v>17</v>
      </c>
    </row>
    <row r="93" s="2" customFormat="1" ht="21" customHeight="1" spans="1:11">
      <c r="A93" s="15">
        <v>3</v>
      </c>
      <c r="B93" s="16" t="s">
        <v>184</v>
      </c>
      <c r="C93" s="15" t="s">
        <v>21</v>
      </c>
      <c r="D93" s="15" t="s">
        <v>185</v>
      </c>
      <c r="E93" s="15" t="s">
        <v>181</v>
      </c>
      <c r="F93" s="33">
        <v>65.99</v>
      </c>
      <c r="G93" s="34">
        <f t="shared" si="13"/>
        <v>32.995</v>
      </c>
      <c r="H93" s="35">
        <v>80.88</v>
      </c>
      <c r="I93" s="43">
        <f t="shared" si="14"/>
        <v>40.44</v>
      </c>
      <c r="J93" s="35">
        <f t="shared" si="15"/>
        <v>73.435</v>
      </c>
      <c r="K93" s="44"/>
    </row>
    <row r="94" s="2" customFormat="1" ht="21" customHeight="1" spans="4:11">
      <c r="D94" s="21"/>
      <c r="F94" s="32"/>
      <c r="G94" s="32"/>
      <c r="H94" s="32"/>
      <c r="I94" s="32"/>
      <c r="J94" s="32"/>
      <c r="K94" s="42"/>
    </row>
    <row r="95" s="2" customFormat="1" ht="21" customHeight="1" spans="1:11">
      <c r="A95" s="15">
        <v>1</v>
      </c>
      <c r="B95" s="16" t="s">
        <v>186</v>
      </c>
      <c r="C95" s="15" t="s">
        <v>21</v>
      </c>
      <c r="D95" s="15" t="s">
        <v>187</v>
      </c>
      <c r="E95" s="15" t="s">
        <v>188</v>
      </c>
      <c r="F95" s="45">
        <v>78.16</v>
      </c>
      <c r="G95" s="46">
        <f t="shared" si="13"/>
        <v>39.08</v>
      </c>
      <c r="H95" s="47">
        <v>84.04</v>
      </c>
      <c r="I95" s="52">
        <f t="shared" si="14"/>
        <v>42.02</v>
      </c>
      <c r="J95" s="47">
        <f t="shared" si="15"/>
        <v>81.1</v>
      </c>
      <c r="K95" s="53" t="s">
        <v>17</v>
      </c>
    </row>
    <row r="96" s="2" customFormat="1" ht="21" customHeight="1" spans="1:11">
      <c r="A96" s="15">
        <v>2</v>
      </c>
      <c r="B96" s="16" t="s">
        <v>189</v>
      </c>
      <c r="C96" s="15" t="s">
        <v>21</v>
      </c>
      <c r="D96" s="15" t="s">
        <v>190</v>
      </c>
      <c r="E96" s="15" t="s">
        <v>188</v>
      </c>
      <c r="F96" s="31">
        <v>72.28</v>
      </c>
      <c r="G96" s="18">
        <f t="shared" si="13"/>
        <v>36.14</v>
      </c>
      <c r="H96" s="19">
        <v>83.16</v>
      </c>
      <c r="I96" s="37">
        <f t="shared" si="14"/>
        <v>41.58</v>
      </c>
      <c r="J96" s="19">
        <f t="shared" si="15"/>
        <v>77.72</v>
      </c>
      <c r="K96" s="15" t="s">
        <v>17</v>
      </c>
    </row>
    <row r="97" s="2" customFormat="1" ht="21" customHeight="1" spans="1:11">
      <c r="A97" s="15">
        <v>3</v>
      </c>
      <c r="B97" s="16" t="s">
        <v>191</v>
      </c>
      <c r="C97" s="15" t="s">
        <v>14</v>
      </c>
      <c r="D97" s="15" t="s">
        <v>192</v>
      </c>
      <c r="E97" s="15" t="s">
        <v>188</v>
      </c>
      <c r="F97" s="31">
        <v>74.01</v>
      </c>
      <c r="G97" s="18">
        <f t="shared" si="13"/>
        <v>37.005</v>
      </c>
      <c r="H97" s="19" t="s">
        <v>61</v>
      </c>
      <c r="I97" s="19" t="s">
        <v>61</v>
      </c>
      <c r="J97" s="19">
        <v>37.01</v>
      </c>
      <c r="K97" s="15"/>
    </row>
    <row r="98" s="2" customFormat="1" ht="21" customHeight="1" spans="4:11">
      <c r="D98" s="21"/>
      <c r="F98" s="32"/>
      <c r="G98" s="32"/>
      <c r="H98" s="32"/>
      <c r="I98" s="32"/>
      <c r="J98" s="32"/>
      <c r="K98" s="42"/>
    </row>
    <row r="99" s="2" customFormat="1" ht="21" customHeight="1" spans="1:11">
      <c r="A99" s="15">
        <v>1</v>
      </c>
      <c r="B99" s="16" t="s">
        <v>193</v>
      </c>
      <c r="C99" s="15" t="s">
        <v>21</v>
      </c>
      <c r="D99" s="15" t="s">
        <v>194</v>
      </c>
      <c r="E99" s="15" t="s">
        <v>195</v>
      </c>
      <c r="F99" s="31">
        <v>69.21</v>
      </c>
      <c r="G99" s="18">
        <f>F99*0.5</f>
        <v>34.605</v>
      </c>
      <c r="H99" s="19">
        <v>80.58</v>
      </c>
      <c r="I99" s="37">
        <f>H99*0.5</f>
        <v>40.29</v>
      </c>
      <c r="J99" s="19">
        <f>G99+I99</f>
        <v>74.895</v>
      </c>
      <c r="K99" s="15" t="s">
        <v>17</v>
      </c>
    </row>
    <row r="100" s="2" customFormat="1" ht="21" customHeight="1" spans="1:11">
      <c r="A100" s="15">
        <v>2</v>
      </c>
      <c r="B100" s="16" t="s">
        <v>196</v>
      </c>
      <c r="C100" s="15" t="s">
        <v>21</v>
      </c>
      <c r="D100" s="15" t="s">
        <v>197</v>
      </c>
      <c r="E100" s="15" t="s">
        <v>195</v>
      </c>
      <c r="F100" s="31">
        <v>70.62</v>
      </c>
      <c r="G100" s="18">
        <f>F100*0.5</f>
        <v>35.31</v>
      </c>
      <c r="H100" s="19">
        <v>79.14</v>
      </c>
      <c r="I100" s="37">
        <f>H100*0.5</f>
        <v>39.57</v>
      </c>
      <c r="J100" s="19">
        <f>G100+I100</f>
        <v>74.88</v>
      </c>
      <c r="K100" s="15" t="s">
        <v>17</v>
      </c>
    </row>
    <row r="101" s="2" customFormat="1" ht="21" customHeight="1" spans="1:11">
      <c r="A101" s="15">
        <v>3</v>
      </c>
      <c r="B101" s="16" t="s">
        <v>198</v>
      </c>
      <c r="C101" s="15" t="s">
        <v>21</v>
      </c>
      <c r="D101" s="15" t="s">
        <v>199</v>
      </c>
      <c r="E101" s="15" t="s">
        <v>195</v>
      </c>
      <c r="F101" s="33">
        <v>67.31</v>
      </c>
      <c r="G101" s="34">
        <f t="shared" si="13"/>
        <v>33.655</v>
      </c>
      <c r="H101" s="35" t="s">
        <v>61</v>
      </c>
      <c r="I101" s="35" t="s">
        <v>61</v>
      </c>
      <c r="J101" s="35">
        <v>33.66</v>
      </c>
      <c r="K101" s="44"/>
    </row>
    <row r="102" s="3" customFormat="1" ht="21" customHeight="1" spans="1:11">
      <c r="A102" s="2"/>
      <c r="B102" s="23"/>
      <c r="C102" s="2"/>
      <c r="D102" s="2"/>
      <c r="E102" s="2"/>
      <c r="F102" s="32"/>
      <c r="G102" s="32"/>
      <c r="H102" s="32"/>
      <c r="I102" s="32"/>
      <c r="J102" s="32"/>
      <c r="K102" s="42"/>
    </row>
    <row r="103" s="4" customFormat="1" ht="21" customHeight="1" spans="1:11">
      <c r="A103" s="15">
        <v>1</v>
      </c>
      <c r="B103" s="16" t="s">
        <v>200</v>
      </c>
      <c r="C103" s="15" t="s">
        <v>21</v>
      </c>
      <c r="D103" s="15" t="s">
        <v>201</v>
      </c>
      <c r="E103" s="15" t="s">
        <v>202</v>
      </c>
      <c r="F103" s="45">
        <v>59.41</v>
      </c>
      <c r="G103" s="46">
        <f t="shared" si="13"/>
        <v>29.705</v>
      </c>
      <c r="H103" s="47">
        <v>79.12</v>
      </c>
      <c r="I103" s="52">
        <f>H103*0.5</f>
        <v>39.56</v>
      </c>
      <c r="J103" s="47">
        <f>G103+I103</f>
        <v>69.265</v>
      </c>
      <c r="K103" s="53" t="s">
        <v>17</v>
      </c>
    </row>
    <row r="104" s="4" customFormat="1" ht="21" customHeight="1" spans="1:11">
      <c r="A104" s="2"/>
      <c r="B104" s="2"/>
      <c r="C104" s="2"/>
      <c r="D104" s="21"/>
      <c r="E104" s="2"/>
      <c r="F104" s="32"/>
      <c r="G104" s="32"/>
      <c r="H104" s="32"/>
      <c r="I104" s="32"/>
      <c r="J104" s="32"/>
      <c r="K104" s="42"/>
    </row>
    <row r="105" s="2" customFormat="1" ht="21" customHeight="1" spans="1:11">
      <c r="A105" s="15">
        <v>1</v>
      </c>
      <c r="B105" s="16" t="s">
        <v>203</v>
      </c>
      <c r="C105" s="15" t="s">
        <v>21</v>
      </c>
      <c r="D105" s="15" t="s">
        <v>204</v>
      </c>
      <c r="E105" s="15" t="s">
        <v>205</v>
      </c>
      <c r="F105" s="31">
        <v>72.99</v>
      </c>
      <c r="G105" s="18">
        <f t="shared" ref="G105:G135" si="16">F105*0.5</f>
        <v>36.495</v>
      </c>
      <c r="H105" s="19">
        <v>83.22</v>
      </c>
      <c r="I105" s="37">
        <f t="shared" ref="I105:I130" si="17">H105*0.5</f>
        <v>41.61</v>
      </c>
      <c r="J105" s="19">
        <f t="shared" ref="J105:J130" si="18">G105+I105</f>
        <v>78.105</v>
      </c>
      <c r="K105" s="15" t="s">
        <v>17</v>
      </c>
    </row>
    <row r="106" s="2" customFormat="1" ht="21" customHeight="1" spans="1:11">
      <c r="A106" s="15">
        <v>2</v>
      </c>
      <c r="B106" s="16" t="s">
        <v>206</v>
      </c>
      <c r="C106" s="15" t="s">
        <v>21</v>
      </c>
      <c r="D106" s="15" t="s">
        <v>207</v>
      </c>
      <c r="E106" s="15" t="s">
        <v>205</v>
      </c>
      <c r="F106" s="31">
        <v>72.67</v>
      </c>
      <c r="G106" s="18">
        <f t="shared" si="16"/>
        <v>36.335</v>
      </c>
      <c r="H106" s="19">
        <v>82.8</v>
      </c>
      <c r="I106" s="37">
        <f t="shared" si="17"/>
        <v>41.4</v>
      </c>
      <c r="J106" s="19">
        <f t="shared" si="18"/>
        <v>77.735</v>
      </c>
      <c r="K106" s="15" t="s">
        <v>17</v>
      </c>
    </row>
    <row r="107" s="2" customFormat="1" ht="21" customHeight="1" spans="1:11">
      <c r="A107" s="15">
        <v>3</v>
      </c>
      <c r="B107" s="27" t="s">
        <v>208</v>
      </c>
      <c r="C107" s="28" t="s">
        <v>21</v>
      </c>
      <c r="D107" s="28" t="s">
        <v>209</v>
      </c>
      <c r="E107" s="15" t="s">
        <v>205</v>
      </c>
      <c r="F107" s="51">
        <v>70.7</v>
      </c>
      <c r="G107" s="34">
        <f t="shared" si="16"/>
        <v>35.35</v>
      </c>
      <c r="H107" s="35">
        <v>82.42</v>
      </c>
      <c r="I107" s="43">
        <f t="shared" si="17"/>
        <v>41.21</v>
      </c>
      <c r="J107" s="35">
        <f t="shared" si="18"/>
        <v>76.56</v>
      </c>
      <c r="K107" s="44"/>
    </row>
    <row r="108" s="2" customFormat="1" ht="21" customHeight="1" spans="4:11">
      <c r="D108" s="21"/>
      <c r="F108" s="32"/>
      <c r="G108" s="32"/>
      <c r="H108" s="32"/>
      <c r="I108" s="32"/>
      <c r="J108" s="32"/>
      <c r="K108" s="42"/>
    </row>
    <row r="109" s="2" customFormat="1" ht="21" customHeight="1" spans="1:11">
      <c r="A109" s="15">
        <v>1</v>
      </c>
      <c r="B109" s="16" t="s">
        <v>210</v>
      </c>
      <c r="C109" s="15" t="s">
        <v>21</v>
      </c>
      <c r="D109" s="15" t="s">
        <v>211</v>
      </c>
      <c r="E109" s="15" t="s">
        <v>212</v>
      </c>
      <c r="F109" s="45">
        <v>72.58</v>
      </c>
      <c r="G109" s="46">
        <f t="shared" si="16"/>
        <v>36.29</v>
      </c>
      <c r="H109" s="47">
        <v>82.72</v>
      </c>
      <c r="I109" s="52">
        <f t="shared" si="17"/>
        <v>41.36</v>
      </c>
      <c r="J109" s="47">
        <f t="shared" si="18"/>
        <v>77.65</v>
      </c>
      <c r="K109" s="53" t="s">
        <v>17</v>
      </c>
    </row>
    <row r="110" s="2" customFormat="1" ht="21" customHeight="1" spans="1:11">
      <c r="A110" s="15">
        <v>2</v>
      </c>
      <c r="B110" s="16" t="s">
        <v>213</v>
      </c>
      <c r="C110" s="15" t="s">
        <v>21</v>
      </c>
      <c r="D110" s="15" t="s">
        <v>214</v>
      </c>
      <c r="E110" s="15" t="s">
        <v>212</v>
      </c>
      <c r="F110" s="31">
        <v>69.04</v>
      </c>
      <c r="G110" s="18">
        <f t="shared" si="16"/>
        <v>34.52</v>
      </c>
      <c r="H110" s="19">
        <v>84.36</v>
      </c>
      <c r="I110" s="37">
        <f t="shared" si="17"/>
        <v>42.18</v>
      </c>
      <c r="J110" s="19">
        <f t="shared" si="18"/>
        <v>76.7</v>
      </c>
      <c r="K110" s="15" t="s">
        <v>17</v>
      </c>
    </row>
    <row r="111" s="2" customFormat="1" ht="21" customHeight="1" spans="1:11">
      <c r="A111" s="15">
        <v>3</v>
      </c>
      <c r="B111" s="16" t="s">
        <v>215</v>
      </c>
      <c r="C111" s="15" t="s">
        <v>21</v>
      </c>
      <c r="D111" s="15" t="s">
        <v>28</v>
      </c>
      <c r="E111" s="15" t="s">
        <v>212</v>
      </c>
      <c r="F111" s="31">
        <v>69.96</v>
      </c>
      <c r="G111" s="18">
        <f t="shared" si="16"/>
        <v>34.98</v>
      </c>
      <c r="H111" s="19">
        <v>82.5</v>
      </c>
      <c r="I111" s="37">
        <f t="shared" si="17"/>
        <v>41.25</v>
      </c>
      <c r="J111" s="19">
        <f t="shared" si="18"/>
        <v>76.23</v>
      </c>
      <c r="K111" s="15" t="s">
        <v>17</v>
      </c>
    </row>
    <row r="112" s="2" customFormat="1" ht="21" customHeight="1" spans="1:11">
      <c r="A112" s="15">
        <v>4</v>
      </c>
      <c r="B112" s="16" t="s">
        <v>216</v>
      </c>
      <c r="C112" s="15" t="s">
        <v>21</v>
      </c>
      <c r="D112" s="15" t="s">
        <v>217</v>
      </c>
      <c r="E112" s="15" t="s">
        <v>212</v>
      </c>
      <c r="F112" s="31">
        <v>68.28</v>
      </c>
      <c r="G112" s="18">
        <f t="shared" si="16"/>
        <v>34.14</v>
      </c>
      <c r="H112" s="19">
        <v>84.1</v>
      </c>
      <c r="I112" s="37">
        <f t="shared" si="17"/>
        <v>42.05</v>
      </c>
      <c r="J112" s="19">
        <f t="shared" si="18"/>
        <v>76.19</v>
      </c>
      <c r="K112" s="15" t="s">
        <v>17</v>
      </c>
    </row>
    <row r="113" s="2" customFormat="1" ht="21" customHeight="1" spans="1:11">
      <c r="A113" s="15">
        <v>5</v>
      </c>
      <c r="B113" s="16" t="s">
        <v>218</v>
      </c>
      <c r="C113" s="15" t="s">
        <v>21</v>
      </c>
      <c r="D113" s="15" t="s">
        <v>219</v>
      </c>
      <c r="E113" s="15" t="s">
        <v>212</v>
      </c>
      <c r="F113" s="31">
        <v>68.04</v>
      </c>
      <c r="G113" s="18">
        <f t="shared" si="16"/>
        <v>34.02</v>
      </c>
      <c r="H113" s="19">
        <v>82.72</v>
      </c>
      <c r="I113" s="37">
        <f t="shared" si="17"/>
        <v>41.36</v>
      </c>
      <c r="J113" s="19">
        <f t="shared" si="18"/>
        <v>75.38</v>
      </c>
      <c r="K113" s="15" t="s">
        <v>17</v>
      </c>
    </row>
    <row r="114" s="2" customFormat="1" ht="21" customHeight="1" spans="1:11">
      <c r="A114" s="15">
        <v>6</v>
      </c>
      <c r="B114" s="16" t="s">
        <v>220</v>
      </c>
      <c r="C114" s="15" t="s">
        <v>21</v>
      </c>
      <c r="D114" s="15" t="s">
        <v>221</v>
      </c>
      <c r="E114" s="15" t="s">
        <v>212</v>
      </c>
      <c r="F114" s="31">
        <v>67.57</v>
      </c>
      <c r="G114" s="18">
        <f t="shared" si="16"/>
        <v>33.785</v>
      </c>
      <c r="H114" s="19">
        <v>83.08</v>
      </c>
      <c r="I114" s="37">
        <f t="shared" si="17"/>
        <v>41.54</v>
      </c>
      <c r="J114" s="19">
        <f t="shared" si="18"/>
        <v>75.325</v>
      </c>
      <c r="K114" s="15" t="s">
        <v>17</v>
      </c>
    </row>
    <row r="115" s="2" customFormat="1" ht="21" customHeight="1" spans="1:11">
      <c r="A115" s="15">
        <v>7</v>
      </c>
      <c r="B115" s="16" t="s">
        <v>222</v>
      </c>
      <c r="C115" s="15" t="s">
        <v>14</v>
      </c>
      <c r="D115" s="15" t="s">
        <v>223</v>
      </c>
      <c r="E115" s="15" t="s">
        <v>212</v>
      </c>
      <c r="F115" s="19">
        <v>66.1</v>
      </c>
      <c r="G115" s="18">
        <f t="shared" si="16"/>
        <v>33.05</v>
      </c>
      <c r="H115" s="19">
        <v>84.04</v>
      </c>
      <c r="I115" s="37">
        <f t="shared" si="17"/>
        <v>42.02</v>
      </c>
      <c r="J115" s="19">
        <f t="shared" si="18"/>
        <v>75.07</v>
      </c>
      <c r="K115" s="15" t="s">
        <v>17</v>
      </c>
    </row>
    <row r="116" s="2" customFormat="1" ht="21" customHeight="1" spans="1:11">
      <c r="A116" s="15">
        <v>8</v>
      </c>
      <c r="B116" s="16" t="s">
        <v>224</v>
      </c>
      <c r="C116" s="15" t="s">
        <v>14</v>
      </c>
      <c r="D116" s="15" t="s">
        <v>225</v>
      </c>
      <c r="E116" s="15" t="s">
        <v>212</v>
      </c>
      <c r="F116" s="31">
        <v>67.47</v>
      </c>
      <c r="G116" s="18">
        <f t="shared" si="16"/>
        <v>33.735</v>
      </c>
      <c r="H116" s="19">
        <v>82.24</v>
      </c>
      <c r="I116" s="37">
        <f t="shared" si="17"/>
        <v>41.12</v>
      </c>
      <c r="J116" s="19">
        <f t="shared" si="18"/>
        <v>74.855</v>
      </c>
      <c r="K116" s="15" t="s">
        <v>17</v>
      </c>
    </row>
    <row r="117" s="2" customFormat="1" ht="21" customHeight="1" spans="1:11">
      <c r="A117" s="15">
        <v>9</v>
      </c>
      <c r="B117" s="16" t="s">
        <v>226</v>
      </c>
      <c r="C117" s="15" t="s">
        <v>21</v>
      </c>
      <c r="D117" s="15" t="s">
        <v>227</v>
      </c>
      <c r="E117" s="15" t="s">
        <v>212</v>
      </c>
      <c r="F117" s="31">
        <v>62.67</v>
      </c>
      <c r="G117" s="18">
        <f t="shared" si="16"/>
        <v>31.335</v>
      </c>
      <c r="H117" s="19">
        <v>85.74</v>
      </c>
      <c r="I117" s="37">
        <f t="shared" si="17"/>
        <v>42.87</v>
      </c>
      <c r="J117" s="19">
        <f t="shared" si="18"/>
        <v>74.205</v>
      </c>
      <c r="K117" s="15" t="s">
        <v>17</v>
      </c>
    </row>
    <row r="118" s="2" customFormat="1" ht="21" customHeight="1" spans="1:11">
      <c r="A118" s="15">
        <v>10</v>
      </c>
      <c r="B118" s="16" t="s">
        <v>228</v>
      </c>
      <c r="C118" s="15" t="s">
        <v>21</v>
      </c>
      <c r="D118" s="15" t="s">
        <v>229</v>
      </c>
      <c r="E118" s="15" t="s">
        <v>212</v>
      </c>
      <c r="F118" s="31">
        <v>62.54</v>
      </c>
      <c r="G118" s="18">
        <f t="shared" si="16"/>
        <v>31.27</v>
      </c>
      <c r="H118" s="19">
        <v>85.58</v>
      </c>
      <c r="I118" s="37">
        <f t="shared" si="17"/>
        <v>42.79</v>
      </c>
      <c r="J118" s="19">
        <f t="shared" si="18"/>
        <v>74.06</v>
      </c>
      <c r="K118" s="15" t="s">
        <v>17</v>
      </c>
    </row>
    <row r="119" s="2" customFormat="1" ht="21" customHeight="1" spans="1:11">
      <c r="A119" s="15">
        <v>11</v>
      </c>
      <c r="B119" s="16" t="s">
        <v>230</v>
      </c>
      <c r="C119" s="15" t="s">
        <v>21</v>
      </c>
      <c r="D119" s="15" t="s">
        <v>231</v>
      </c>
      <c r="E119" s="15" t="s">
        <v>212</v>
      </c>
      <c r="F119" s="31">
        <v>63.19</v>
      </c>
      <c r="G119" s="18">
        <f t="shared" si="16"/>
        <v>31.595</v>
      </c>
      <c r="H119" s="19">
        <v>83.82</v>
      </c>
      <c r="I119" s="37">
        <f t="shared" si="17"/>
        <v>41.91</v>
      </c>
      <c r="J119" s="19">
        <f t="shared" si="18"/>
        <v>73.505</v>
      </c>
      <c r="K119" s="15" t="s">
        <v>17</v>
      </c>
    </row>
    <row r="120" s="2" customFormat="1" ht="21" customHeight="1" spans="1:11">
      <c r="A120" s="15">
        <v>12</v>
      </c>
      <c r="B120" s="16" t="s">
        <v>232</v>
      </c>
      <c r="C120" s="15" t="s">
        <v>21</v>
      </c>
      <c r="D120" s="15" t="s">
        <v>233</v>
      </c>
      <c r="E120" s="15" t="s">
        <v>212</v>
      </c>
      <c r="F120" s="31">
        <v>61.18</v>
      </c>
      <c r="G120" s="18">
        <f t="shared" si="16"/>
        <v>30.59</v>
      </c>
      <c r="H120" s="19">
        <v>84.64</v>
      </c>
      <c r="I120" s="37">
        <f t="shared" si="17"/>
        <v>42.32</v>
      </c>
      <c r="J120" s="19">
        <f t="shared" si="18"/>
        <v>72.91</v>
      </c>
      <c r="K120" s="15" t="s">
        <v>17</v>
      </c>
    </row>
    <row r="121" s="2" customFormat="1" ht="21" customHeight="1" spans="1:11">
      <c r="A121" s="15">
        <v>13</v>
      </c>
      <c r="B121" s="16" t="s">
        <v>234</v>
      </c>
      <c r="C121" s="15" t="s">
        <v>21</v>
      </c>
      <c r="D121" s="15" t="s">
        <v>235</v>
      </c>
      <c r="E121" s="15" t="s">
        <v>212</v>
      </c>
      <c r="F121" s="19">
        <v>64</v>
      </c>
      <c r="G121" s="18">
        <f t="shared" si="16"/>
        <v>32</v>
      </c>
      <c r="H121" s="19">
        <v>81.6</v>
      </c>
      <c r="I121" s="37">
        <f t="shared" si="17"/>
        <v>40.8</v>
      </c>
      <c r="J121" s="19">
        <f t="shared" si="18"/>
        <v>72.8</v>
      </c>
      <c r="K121" s="15" t="s">
        <v>17</v>
      </c>
    </row>
    <row r="122" s="2" customFormat="1" ht="21" customHeight="1" spans="1:11">
      <c r="A122" s="15">
        <v>14</v>
      </c>
      <c r="B122" s="16" t="s">
        <v>236</v>
      </c>
      <c r="C122" s="15" t="s">
        <v>21</v>
      </c>
      <c r="D122" s="15" t="s">
        <v>237</v>
      </c>
      <c r="E122" s="15" t="s">
        <v>212</v>
      </c>
      <c r="F122" s="31">
        <v>64.89</v>
      </c>
      <c r="G122" s="18">
        <f t="shared" si="16"/>
        <v>32.445</v>
      </c>
      <c r="H122" s="19">
        <v>80.66</v>
      </c>
      <c r="I122" s="37">
        <f t="shared" si="17"/>
        <v>40.33</v>
      </c>
      <c r="J122" s="19">
        <f t="shared" si="18"/>
        <v>72.775</v>
      </c>
      <c r="K122" s="15" t="s">
        <v>17</v>
      </c>
    </row>
    <row r="123" s="2" customFormat="1" ht="21" customHeight="1" spans="1:11">
      <c r="A123" s="15">
        <v>15</v>
      </c>
      <c r="B123" s="16" t="s">
        <v>238</v>
      </c>
      <c r="C123" s="15" t="s">
        <v>21</v>
      </c>
      <c r="D123" s="15" t="s">
        <v>239</v>
      </c>
      <c r="E123" s="15" t="s">
        <v>212</v>
      </c>
      <c r="F123" s="31">
        <v>61.55</v>
      </c>
      <c r="G123" s="18">
        <f t="shared" si="16"/>
        <v>30.775</v>
      </c>
      <c r="H123" s="19">
        <v>84</v>
      </c>
      <c r="I123" s="37">
        <f t="shared" si="17"/>
        <v>42</v>
      </c>
      <c r="J123" s="19">
        <f t="shared" si="18"/>
        <v>72.775</v>
      </c>
      <c r="K123" s="15" t="s">
        <v>17</v>
      </c>
    </row>
    <row r="124" s="2" customFormat="1" ht="21" customHeight="1" spans="1:11">
      <c r="A124" s="15">
        <v>16</v>
      </c>
      <c r="B124" s="16" t="s">
        <v>240</v>
      </c>
      <c r="C124" s="15" t="s">
        <v>21</v>
      </c>
      <c r="D124" s="15" t="s">
        <v>241</v>
      </c>
      <c r="E124" s="15" t="s">
        <v>212</v>
      </c>
      <c r="F124" s="31">
        <v>63.17</v>
      </c>
      <c r="G124" s="18">
        <f t="shared" si="16"/>
        <v>31.585</v>
      </c>
      <c r="H124" s="19">
        <v>81.92</v>
      </c>
      <c r="I124" s="37">
        <f t="shared" si="17"/>
        <v>40.96</v>
      </c>
      <c r="J124" s="19">
        <f t="shared" si="18"/>
        <v>72.545</v>
      </c>
      <c r="K124" s="15"/>
    </row>
    <row r="125" s="2" customFormat="1" ht="21" customHeight="1" spans="1:11">
      <c r="A125" s="15">
        <v>17</v>
      </c>
      <c r="B125" s="16" t="s">
        <v>242</v>
      </c>
      <c r="C125" s="15" t="s">
        <v>21</v>
      </c>
      <c r="D125" s="15" t="s">
        <v>243</v>
      </c>
      <c r="E125" s="15" t="s">
        <v>212</v>
      </c>
      <c r="F125" s="31">
        <v>61.31</v>
      </c>
      <c r="G125" s="18">
        <f t="shared" si="16"/>
        <v>30.655</v>
      </c>
      <c r="H125" s="19">
        <v>83.04</v>
      </c>
      <c r="I125" s="37">
        <f t="shared" si="17"/>
        <v>41.52</v>
      </c>
      <c r="J125" s="19">
        <f t="shared" si="18"/>
        <v>72.175</v>
      </c>
      <c r="K125" s="15"/>
    </row>
    <row r="126" s="2" customFormat="1" ht="21" customHeight="1" spans="1:11">
      <c r="A126" s="15">
        <v>18</v>
      </c>
      <c r="B126" s="16" t="s">
        <v>244</v>
      </c>
      <c r="C126" s="15" t="s">
        <v>21</v>
      </c>
      <c r="D126" s="15" t="s">
        <v>245</v>
      </c>
      <c r="E126" s="15" t="s">
        <v>212</v>
      </c>
      <c r="F126" s="31">
        <v>62.73</v>
      </c>
      <c r="G126" s="18">
        <f t="shared" si="16"/>
        <v>31.365</v>
      </c>
      <c r="H126" s="19">
        <v>81.5</v>
      </c>
      <c r="I126" s="37">
        <f t="shared" si="17"/>
        <v>40.75</v>
      </c>
      <c r="J126" s="19">
        <f t="shared" si="18"/>
        <v>72.115</v>
      </c>
      <c r="K126" s="15"/>
    </row>
    <row r="127" s="2" customFormat="1" ht="21" customHeight="1" spans="1:11">
      <c r="A127" s="15">
        <v>19</v>
      </c>
      <c r="B127" s="16" t="s">
        <v>246</v>
      </c>
      <c r="C127" s="15" t="s">
        <v>21</v>
      </c>
      <c r="D127" s="15" t="s">
        <v>247</v>
      </c>
      <c r="E127" s="15" t="s">
        <v>212</v>
      </c>
      <c r="F127" s="19">
        <v>62.5</v>
      </c>
      <c r="G127" s="18">
        <f t="shared" si="16"/>
        <v>31.25</v>
      </c>
      <c r="H127" s="19">
        <v>81.2</v>
      </c>
      <c r="I127" s="37">
        <f t="shared" si="17"/>
        <v>40.6</v>
      </c>
      <c r="J127" s="19">
        <f t="shared" si="18"/>
        <v>71.85</v>
      </c>
      <c r="K127" s="15"/>
    </row>
    <row r="128" s="2" customFormat="1" ht="21" customHeight="1" spans="1:11">
      <c r="A128" s="15">
        <v>20</v>
      </c>
      <c r="B128" s="27" t="s">
        <v>248</v>
      </c>
      <c r="C128" s="28" t="s">
        <v>14</v>
      </c>
      <c r="D128" s="56" t="s">
        <v>249</v>
      </c>
      <c r="E128" s="15" t="s">
        <v>212</v>
      </c>
      <c r="F128" s="29">
        <v>59.86</v>
      </c>
      <c r="G128" s="18">
        <f t="shared" si="16"/>
        <v>29.93</v>
      </c>
      <c r="H128" s="19">
        <v>82.44</v>
      </c>
      <c r="I128" s="37">
        <f t="shared" si="17"/>
        <v>41.22</v>
      </c>
      <c r="J128" s="19">
        <f t="shared" si="18"/>
        <v>71.15</v>
      </c>
      <c r="K128" s="15"/>
    </row>
    <row r="129" s="2" customFormat="1" ht="21" customHeight="1" spans="1:11">
      <c r="A129" s="15">
        <v>21</v>
      </c>
      <c r="B129" s="27" t="s">
        <v>250</v>
      </c>
      <c r="C129" s="28" t="s">
        <v>21</v>
      </c>
      <c r="D129" s="28" t="s">
        <v>251</v>
      </c>
      <c r="E129" s="15" t="s">
        <v>212</v>
      </c>
      <c r="F129" s="55">
        <v>60.7</v>
      </c>
      <c r="G129" s="18">
        <f t="shared" si="16"/>
        <v>30.35</v>
      </c>
      <c r="H129" s="19">
        <v>81.52</v>
      </c>
      <c r="I129" s="37">
        <f t="shared" si="17"/>
        <v>40.76</v>
      </c>
      <c r="J129" s="19">
        <f t="shared" si="18"/>
        <v>71.11</v>
      </c>
      <c r="K129" s="15"/>
    </row>
    <row r="130" s="2" customFormat="1" ht="21" customHeight="1" spans="1:11">
      <c r="A130" s="15">
        <v>22</v>
      </c>
      <c r="B130" s="27" t="s">
        <v>252</v>
      </c>
      <c r="C130" s="28" t="s">
        <v>21</v>
      </c>
      <c r="D130" s="27" t="s">
        <v>253</v>
      </c>
      <c r="E130" s="15" t="s">
        <v>212</v>
      </c>
      <c r="F130" s="29">
        <v>58.91</v>
      </c>
      <c r="G130" s="18">
        <f t="shared" si="16"/>
        <v>29.455</v>
      </c>
      <c r="H130" s="19">
        <v>83.08</v>
      </c>
      <c r="I130" s="37">
        <f t="shared" si="17"/>
        <v>41.54</v>
      </c>
      <c r="J130" s="19">
        <f t="shared" si="18"/>
        <v>70.995</v>
      </c>
      <c r="K130" s="15"/>
    </row>
    <row r="131" s="2" customFormat="1" ht="21" customHeight="1" spans="1:11">
      <c r="A131" s="15">
        <v>23</v>
      </c>
      <c r="B131" s="16" t="s">
        <v>18</v>
      </c>
      <c r="C131" s="15" t="s">
        <v>21</v>
      </c>
      <c r="D131" s="15" t="s">
        <v>254</v>
      </c>
      <c r="E131" s="15" t="s">
        <v>212</v>
      </c>
      <c r="F131" s="31">
        <v>64.61</v>
      </c>
      <c r="G131" s="18">
        <f t="shared" si="16"/>
        <v>32.305</v>
      </c>
      <c r="H131" s="19" t="s">
        <v>61</v>
      </c>
      <c r="I131" s="19" t="s">
        <v>61</v>
      </c>
      <c r="J131" s="19">
        <v>32.31</v>
      </c>
      <c r="K131" s="15"/>
    </row>
    <row r="132" s="2" customFormat="1" ht="21" customHeight="1" spans="1:11">
      <c r="A132" s="15">
        <v>24</v>
      </c>
      <c r="B132" s="16" t="s">
        <v>255</v>
      </c>
      <c r="C132" s="15" t="s">
        <v>21</v>
      </c>
      <c r="D132" s="15" t="s">
        <v>256</v>
      </c>
      <c r="E132" s="15" t="s">
        <v>212</v>
      </c>
      <c r="F132" s="31">
        <v>62.96</v>
      </c>
      <c r="G132" s="18">
        <f t="shared" si="16"/>
        <v>31.48</v>
      </c>
      <c r="H132" s="19" t="s">
        <v>61</v>
      </c>
      <c r="I132" s="19" t="s">
        <v>61</v>
      </c>
      <c r="J132" s="19">
        <v>31.48</v>
      </c>
      <c r="K132" s="15"/>
    </row>
    <row r="133" s="2" customFormat="1" ht="21" customHeight="1" spans="1:11">
      <c r="A133" s="15">
        <v>25</v>
      </c>
      <c r="B133" s="16" t="s">
        <v>257</v>
      </c>
      <c r="C133" s="15" t="s">
        <v>14</v>
      </c>
      <c r="D133" s="15" t="s">
        <v>258</v>
      </c>
      <c r="E133" s="15" t="s">
        <v>212</v>
      </c>
      <c r="F133" s="31">
        <v>62.25</v>
      </c>
      <c r="G133" s="18">
        <f t="shared" si="16"/>
        <v>31.125</v>
      </c>
      <c r="H133" s="19" t="s">
        <v>61</v>
      </c>
      <c r="I133" s="37" t="s">
        <v>61</v>
      </c>
      <c r="J133" s="19">
        <v>31.13</v>
      </c>
      <c r="K133" s="15"/>
    </row>
    <row r="134" s="2" customFormat="1" ht="21" customHeight="1" spans="1:11">
      <c r="A134" s="15">
        <v>26</v>
      </c>
      <c r="B134" s="16" t="s">
        <v>259</v>
      </c>
      <c r="C134" s="15" t="s">
        <v>14</v>
      </c>
      <c r="D134" s="15" t="s">
        <v>260</v>
      </c>
      <c r="E134" s="15" t="s">
        <v>212</v>
      </c>
      <c r="F134" s="31">
        <v>61.91</v>
      </c>
      <c r="G134" s="18">
        <f t="shared" si="16"/>
        <v>30.955</v>
      </c>
      <c r="H134" s="19" t="s">
        <v>61</v>
      </c>
      <c r="I134" s="37" t="s">
        <v>61</v>
      </c>
      <c r="J134" s="19">
        <v>30.96</v>
      </c>
      <c r="K134" s="15"/>
    </row>
    <row r="135" s="2" customFormat="1" ht="21" customHeight="1" spans="1:11">
      <c r="A135" s="15">
        <v>27</v>
      </c>
      <c r="B135" s="27" t="s">
        <v>261</v>
      </c>
      <c r="C135" s="28" t="s">
        <v>21</v>
      </c>
      <c r="D135" s="27" t="s">
        <v>262</v>
      </c>
      <c r="E135" s="15" t="s">
        <v>212</v>
      </c>
      <c r="F135" s="29">
        <v>59.48</v>
      </c>
      <c r="G135" s="18">
        <f t="shared" si="16"/>
        <v>29.74</v>
      </c>
      <c r="H135" s="19" t="s">
        <v>61</v>
      </c>
      <c r="I135" s="37" t="s">
        <v>61</v>
      </c>
      <c r="J135" s="19">
        <v>29.74</v>
      </c>
      <c r="K135" s="15"/>
    </row>
    <row r="136" spans="8:8">
      <c r="H136" s="2"/>
    </row>
    <row r="137" spans="8:8">
      <c r="H137" s="2"/>
    </row>
    <row r="138" spans="8:8">
      <c r="H138" s="2"/>
    </row>
    <row r="139" spans="8:8">
      <c r="H139" s="2"/>
    </row>
    <row r="140" spans="8:8">
      <c r="H140" s="2"/>
    </row>
    <row r="141" spans="8:8">
      <c r="H141" s="2"/>
    </row>
    <row r="142" spans="8:8">
      <c r="H142" s="2"/>
    </row>
    <row r="143" spans="8:8">
      <c r="H143" s="2"/>
    </row>
    <row r="144" spans="8:8">
      <c r="H144" s="2"/>
    </row>
    <row r="145" spans="8:8">
      <c r="H145" s="2"/>
    </row>
    <row r="146" spans="8:8">
      <c r="H146" s="2"/>
    </row>
    <row r="147" spans="8:8">
      <c r="H147" s="2"/>
    </row>
  </sheetData>
  <mergeCells count="16">
    <mergeCell ref="A1:B1"/>
    <mergeCell ref="A2:K2"/>
    <mergeCell ref="E28:K28"/>
    <mergeCell ref="F35:K35"/>
    <mergeCell ref="F56:K56"/>
    <mergeCell ref="F60:K60"/>
    <mergeCell ref="F64:K64"/>
    <mergeCell ref="F78:K78"/>
    <mergeCell ref="F82:K82"/>
    <mergeCell ref="F86:K86"/>
    <mergeCell ref="F90:K90"/>
    <mergeCell ref="F94:K94"/>
    <mergeCell ref="F98:K98"/>
    <mergeCell ref="F102:K102"/>
    <mergeCell ref="F104:K104"/>
    <mergeCell ref="F108:K108"/>
  </mergeCells>
  <pageMargins left="0.629861111111111" right="0.118055555555556" top="0.432638888888889" bottom="0.550694444444444" header="0.314583333333333" footer="0.314583333333333"/>
  <pageSetup paperSize="9" orientation="landscape" horizontalDpi="600" vertic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6" sqref="E5:E6"/>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综合类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xxx</cp:lastModifiedBy>
  <dcterms:created xsi:type="dcterms:W3CDTF">2022-06-14T03:48:00Z</dcterms:created>
  <dcterms:modified xsi:type="dcterms:W3CDTF">2022-07-18T03:22:38Z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D5B5DDCA8C3F42D3A9A8F0301CFCD0E0</vt:lpwstr>
  </property>
  <property fmtid="{D5CDD505-2E9C-101B-9397-08002B2CF9AE}" pid="3" name="KSOProductBuildVer">
    <vt:lpwstr>2052-11.1.0.11830</vt:lpwstr>
  </property>
</Properties>
</file>