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<sst xmlns="http://schemas.openxmlformats.org/spreadsheetml/2006/main" count="34" uniqueCount="32">
  <si>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宜宾市叙州区2022年面向区内外
考试选调在编在职教师递补选岗人员名单</t>
  </si>
  <si>
    <t>序号</t>
  </si>
  <si>
    <t>姓名</t>
  </si>
  <si>
    <t>身份证号</t>
  </si>
  <si>
    <t>准考证号</t>
  </si>
  <si>
    <t>岗位名称</t>
  </si>
  <si>
    <t>岗位代码</t>
  </si>
  <si>
    <t>笔试成绩</t>
  </si>
  <si>
    <t>面试成绩</t>
  </si>
  <si>
    <t>加分</t>
  </si>
  <si>
    <t>总成绩</t>
  </si>
  <si>
    <t>总成绩
排名</t>
  </si>
  <si>
    <t>进入下一
选调程序</t>
  </si>
  <si>
    <t>刘曦</t>
  </si>
  <si>
    <t>511502********0345</t>
  </si>
  <si>
    <t>202205280828</t>
  </si>
  <si>
    <t>小学英语</t>
  </si>
  <si>
    <t>20220418</t>
  </si>
  <si>
    <t>83.28</t>
  </si>
  <si>
    <t>递补选岗</t>
  </si>
  <si>
    <t>王伟</t>
  </si>
  <si>
    <t>511521********8477</t>
  </si>
  <si>
    <t>202205281104</t>
  </si>
  <si>
    <t>小学信息技术</t>
  </si>
  <si>
    <t>20220424</t>
  </si>
  <si>
    <t>70.46</t>
  </si>
  <si>
    <t>杨正刚</t>
  </si>
  <si>
    <t>512501********1637</t>
  </si>
  <si>
    <t>202205281506</t>
  </si>
  <si>
    <t>工作员</t>
  </si>
  <si>
    <t>20220430</t>
  </si>
  <si>
    <t>71.25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</si>
</sst>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9" xfId="0" applyFont="1" applyFill="1" applyBorder="1" applyAlignment="1" quotePrefix="1">
      <alignment horizontal="center" vertical="center"/>
    </xf>
    <xf numFmtId="176" fontId="2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O13" sqref="O13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9.875" style="0" customWidth="1"/>
    <col min="4" max="4" width="13.50390625" style="0" customWidth="1"/>
    <col min="5" max="5" width="12.875" style="0" customWidth="1"/>
    <col min="6" max="6" width="10.375" style="0" customWidth="1"/>
    <col min="9" max="9" width="9.00390625" style="3" customWidth="1"/>
    <col min="10" max="10" width="8.00390625" style="3" customWidth="1"/>
  </cols>
  <sheetData>
    <row r="1" spans="1:12" s="1" customFormat="1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1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12" t="s">
        <v>12</v>
      </c>
    </row>
    <row r="3" spans="1:12" s="2" customFormat="1" ht="24" customHeight="1">
      <c r="A3" s="8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5" t="s">
        <v>18</v>
      </c>
      <c r="H3" s="8">
        <v>74.48</v>
      </c>
      <c r="I3" s="8">
        <v>0.1</v>
      </c>
      <c r="J3" s="8">
        <f>ROUND((G3*0.5+H3*0.5+I3),2)</f>
        <v>78.98</v>
      </c>
      <c r="K3" s="8">
        <v>6</v>
      </c>
      <c r="L3" s="8" t="s">
        <v>19</v>
      </c>
    </row>
    <row r="4" spans="1:12" s="2" customFormat="1" ht="22.5" customHeight="1">
      <c r="A4" s="8">
        <v>2</v>
      </c>
      <c r="B4" s="14" t="s">
        <v>20</v>
      </c>
      <c r="C4" s="11" t="s">
        <v>21</v>
      </c>
      <c r="D4" s="14" t="s">
        <v>22</v>
      </c>
      <c r="E4" s="14" t="s">
        <v>23</v>
      </c>
      <c r="F4" s="14" t="s">
        <v>24</v>
      </c>
      <c r="G4" s="15" t="s">
        <v>25</v>
      </c>
      <c r="H4" s="8">
        <v>74.8</v>
      </c>
      <c r="I4" s="8">
        <v>0</v>
      </c>
      <c r="J4" s="8">
        <f>ROUND((G4*0.5+H4*0.5+I4),2)</f>
        <v>72.63</v>
      </c>
      <c r="K4" s="8">
        <v>3</v>
      </c>
      <c r="L4" s="8" t="s">
        <v>19</v>
      </c>
    </row>
    <row r="5" spans="1:12" s="2" customFormat="1" ht="24" customHeight="1">
      <c r="A5" s="8">
        <v>3</v>
      </c>
      <c r="B5" s="14" t="s">
        <v>26</v>
      </c>
      <c r="C5" s="11" t="s">
        <v>27</v>
      </c>
      <c r="D5" s="14" t="s">
        <v>28</v>
      </c>
      <c r="E5" s="14" t="s">
        <v>29</v>
      </c>
      <c r="F5" s="14" t="s">
        <v>30</v>
      </c>
      <c r="G5" s="15" t="s">
        <v>31</v>
      </c>
      <c r="H5" s="8">
        <v>76.8</v>
      </c>
      <c r="I5" s="8">
        <v>0</v>
      </c>
      <c r="J5" s="8">
        <f>ROUND((G5*0.5+H5*0.5+I5),2)</f>
        <v>74.03</v>
      </c>
      <c r="K5" s="8">
        <v>6</v>
      </c>
      <c r="L5" s="8" t="s">
        <v>19</v>
      </c>
    </row>
    <row r="6" ht="30" customHeight="1">
      <c r="L6" s="13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2022-07-14T09:39:09Z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ADC7168294E9472B9B876EB0FE32CAAF</vt:lpwstr>
  </property>
</Properties>
</file>