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255" windowHeight="13140"/>
  </bookViews>
  <sheets>
    <sheet name="Sheet1" sheetId="1" r:id="rId1"/>
  </sheets>
  <definedNames>
    <definedName name="_xlnm._FilterDatabase" localSheetId="0" hidden="1">Sheet1!$A$1:$N$14</definedName>
  </definedNames>
  <calcPr calcId="144525"/>
</workbook>
</file>

<file path=xl/sharedStrings.xml><?xml version="1.0" encoding="utf-8"?>
<sst xmlns="http://schemas.openxmlformats.org/spreadsheetml/2006/main" count="75" uniqueCount="35">
  <si>
    <t>2022年包头市石拐区人民医院面向社会公开招聘专业技术人员拟聘用公示表</t>
  </si>
  <si>
    <t>序号</t>
  </si>
  <si>
    <t>准考证号</t>
  </si>
  <si>
    <t>姓名</t>
  </si>
  <si>
    <t>报考单位</t>
  </si>
  <si>
    <t>报考岗位</t>
  </si>
  <si>
    <t>笔试成绩</t>
  </si>
  <si>
    <t>政策加分</t>
  </si>
  <si>
    <t>笔试总成绩</t>
  </si>
  <si>
    <t>笔试总成绩占比
（60%）</t>
  </si>
  <si>
    <t>面试成绩</t>
  </si>
  <si>
    <t>面试成绩占比
（40%）</t>
  </si>
  <si>
    <t>总成绩</t>
  </si>
  <si>
    <t>体检结果</t>
  </si>
  <si>
    <t>考察结果</t>
  </si>
  <si>
    <t>边锦秀</t>
  </si>
  <si>
    <t>石拐区人民医院</t>
  </si>
  <si>
    <t>财务</t>
  </si>
  <si>
    <t>合格</t>
  </si>
  <si>
    <t>李嘉慧</t>
  </si>
  <si>
    <t>佟庆圆</t>
  </si>
  <si>
    <t>临床医师
（內科、儿科）</t>
  </si>
  <si>
    <t>王宇强</t>
  </si>
  <si>
    <t>外科医师、麻醉师</t>
  </si>
  <si>
    <t>张永枝</t>
  </si>
  <si>
    <t>刘芮岳</t>
  </si>
  <si>
    <t>史建国</t>
  </si>
  <si>
    <t>乔  帅</t>
  </si>
  <si>
    <t>医学检验师</t>
  </si>
  <si>
    <t>崔亚男</t>
  </si>
  <si>
    <t>许志刚</t>
  </si>
  <si>
    <t>王  鑫</t>
  </si>
  <si>
    <t>影像科医师</t>
  </si>
  <si>
    <t>吕孝媛</t>
  </si>
  <si>
    <t>中药师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</si>
</sst>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1"/>
      <color theme="1"/>
      <name val="宋体"/>
      <charset val="134"/>
      <scheme val="minor"/>
    </font>
    <font>
      <sz val="11"/>
      <name val="宋体"/>
      <charset val="134"/>
      <scheme val="minor"/>
    </font>
    <font>
      <b/>
      <sz val="18"/>
      <color theme="1"/>
      <name val="仿宋_GB2312"/>
      <charset val="134"/>
    </font>
    <font>
      <b/>
      <sz val="11"/>
      <name val="宋体"/>
      <charset val="134"/>
    </font>
    <font>
      <sz val="10"/>
      <name val="宋体"/>
      <charset val="134"/>
    </font>
    <font>
      <sz val="12"/>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0" fillId="0" borderId="0" xfId="0" applyFill="1" applyBorder="1" applyAlignment="1">
      <alignment horizontal="center" vertical="center"/>
    </xf>
    <xf numFmtId="0" fontId="2" fillId="0" borderId="0" xfId="0" applyFont="1"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4"/>
  <sheetViews>
    <sheetView tabSelected="1" workbookViewId="0">
      <selection activeCell="B3" sqref="B3:N14"/>
    </sheetView>
  </sheetViews>
  <sheetFormatPr defaultColWidth="9" defaultRowHeight="13.5"/>
  <cols>
    <col min="1" max="1" width="5.375" style="1" customWidth="1"/>
    <col min="2" max="3" width="11.75" style="1" customWidth="1"/>
    <col min="4" max="4" width="13.75" style="1" customWidth="1"/>
    <col min="5" max="5" width="14.875" style="1" customWidth="1"/>
    <col min="6" max="6" width="5.75" style="1" customWidth="1"/>
    <col min="7" max="7" width="5.625" style="1" customWidth="1"/>
    <col min="8" max="8" width="7.25" style="1" customWidth="1"/>
    <col min="9" max="9" width="10.75" style="1" customWidth="1"/>
    <col min="10" max="10" width="7.625" style="1" customWidth="1"/>
    <col min="11" max="12" width="7.875" style="5" customWidth="1"/>
    <col min="13" max="13" width="5.125" style="1" customWidth="1"/>
    <col min="14" max="14" width="17" style="6" customWidth="1"/>
    <col min="15" max="16384" width="9" style="1"/>
  </cols>
  <sheetData>
    <row r="1" s="1" customFormat="1" ht="40" customHeight="1" spans="1:14">
      <c r="A1" s="7" t="s">
        <v>0</v>
      </c>
      <c r="B1" s="7"/>
      <c r="C1" s="7"/>
      <c r="D1" s="7"/>
      <c r="E1" s="7"/>
      <c r="F1" s="7"/>
      <c r="G1" s="7"/>
      <c r="H1" s="7"/>
      <c r="I1" s="7"/>
      <c r="J1" s="7"/>
      <c r="K1" s="14"/>
      <c r="L1" s="14"/>
      <c r="M1" s="7"/>
      <c r="N1" s="7"/>
    </row>
    <row r="2" s="2" customFormat="1" ht="44" customHeight="1" spans="1:16382">
      <c r="A2" s="8" t="s">
        <v>1</v>
      </c>
      <c r="B2" s="8" t="s">
        <v>2</v>
      </c>
      <c r="C2" s="8" t="s">
        <v>3</v>
      </c>
      <c r="D2" s="9" t="s">
        <v>4</v>
      </c>
      <c r="E2" s="9" t="s">
        <v>5</v>
      </c>
      <c r="F2" s="8" t="s">
        <v>6</v>
      </c>
      <c r="G2" s="8" t="s">
        <v>7</v>
      </c>
      <c r="H2" s="10" t="s">
        <v>8</v>
      </c>
      <c r="I2" s="8" t="s">
        <v>9</v>
      </c>
      <c r="J2" s="8" t="s">
        <v>10</v>
      </c>
      <c r="K2" s="15" t="s">
        <v>11</v>
      </c>
      <c r="L2" s="15" t="s">
        <v>12</v>
      </c>
      <c r="M2" s="8" t="s">
        <v>13</v>
      </c>
      <c r="N2" s="10" t="s">
        <v>14</v>
      </c>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c r="XEQ2" s="6"/>
      <c r="XER2" s="6"/>
      <c r="XES2" s="6"/>
      <c r="XET2" s="6"/>
      <c r="XEU2" s="6"/>
      <c r="XEV2" s="6"/>
      <c r="XEW2" s="6"/>
      <c r="XEX2" s="6"/>
      <c r="XEY2" s="6"/>
      <c r="XEZ2" s="6"/>
      <c r="XFA2" s="6"/>
      <c r="XFB2" s="6"/>
    </row>
    <row r="3" s="3" customFormat="1" ht="25" customHeight="1" spans="1:14">
      <c r="A3" s="11">
        <v>1</v>
      </c>
      <c r="B3" s="11">
        <v>20220626053</v>
      </c>
      <c r="C3" s="12" t="s">
        <v>15</v>
      </c>
      <c r="D3" s="11" t="s">
        <v>16</v>
      </c>
      <c r="E3" s="11" t="s">
        <v>17</v>
      </c>
      <c r="F3" s="11">
        <v>90.5</v>
      </c>
      <c r="G3" s="11"/>
      <c r="H3" s="11">
        <f t="shared" ref="H3:H14" si="0">G3+F3</f>
        <v>90.5</v>
      </c>
      <c r="I3" s="11">
        <f t="shared" ref="I3:I14" si="1">H3*0.6</f>
        <v>54.3</v>
      </c>
      <c r="J3" s="11">
        <v>82.86</v>
      </c>
      <c r="K3" s="16">
        <f t="shared" ref="K3:K14" si="2">J3*0.4</f>
        <v>33.144</v>
      </c>
      <c r="L3" s="16">
        <f t="shared" ref="L3:L14" si="3">K3+I3</f>
        <v>87.444</v>
      </c>
      <c r="M3" s="11" t="s">
        <v>18</v>
      </c>
      <c r="N3" s="11" t="s">
        <v>18</v>
      </c>
    </row>
    <row r="4" s="3" customFormat="1" ht="25" customHeight="1" spans="1:16380">
      <c r="A4" s="11">
        <v>2</v>
      </c>
      <c r="B4" s="11">
        <v>20220626057</v>
      </c>
      <c r="C4" s="12" t="s">
        <v>19</v>
      </c>
      <c r="D4" s="11" t="s">
        <v>16</v>
      </c>
      <c r="E4" s="11" t="s">
        <v>17</v>
      </c>
      <c r="F4" s="11">
        <v>76.5</v>
      </c>
      <c r="G4" s="11"/>
      <c r="H4" s="11">
        <f t="shared" si="0"/>
        <v>76.5</v>
      </c>
      <c r="I4" s="11">
        <f t="shared" si="1"/>
        <v>45.9</v>
      </c>
      <c r="J4" s="11">
        <v>90.1</v>
      </c>
      <c r="K4" s="16">
        <f t="shared" si="2"/>
        <v>36.04</v>
      </c>
      <c r="L4" s="16">
        <f t="shared" si="3"/>
        <v>81.94</v>
      </c>
      <c r="M4" s="11" t="s">
        <v>18</v>
      </c>
      <c r="N4" s="11" t="s">
        <v>18</v>
      </c>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row>
    <row r="5" s="1" customFormat="1" ht="33" customHeight="1" spans="1:14">
      <c r="A5" s="11">
        <v>3</v>
      </c>
      <c r="B5" s="11">
        <v>20220626046</v>
      </c>
      <c r="C5" s="12" t="s">
        <v>20</v>
      </c>
      <c r="D5" s="11" t="s">
        <v>16</v>
      </c>
      <c r="E5" s="11" t="s">
        <v>21</v>
      </c>
      <c r="F5" s="11">
        <v>58.3</v>
      </c>
      <c r="G5" s="11">
        <v>5</v>
      </c>
      <c r="H5" s="11">
        <f t="shared" si="0"/>
        <v>63.3</v>
      </c>
      <c r="I5" s="11">
        <f t="shared" si="1"/>
        <v>37.98</v>
      </c>
      <c r="J5" s="11">
        <v>80.66</v>
      </c>
      <c r="K5" s="16">
        <f t="shared" si="2"/>
        <v>32.264</v>
      </c>
      <c r="L5" s="16">
        <f t="shared" si="3"/>
        <v>70.244</v>
      </c>
      <c r="M5" s="11" t="s">
        <v>18</v>
      </c>
      <c r="N5" s="11" t="s">
        <v>18</v>
      </c>
    </row>
    <row r="6" s="1" customFormat="1" ht="25" customHeight="1" spans="1:14">
      <c r="A6" s="11">
        <v>4</v>
      </c>
      <c r="B6" s="11">
        <v>20220626012</v>
      </c>
      <c r="C6" s="12" t="s">
        <v>22</v>
      </c>
      <c r="D6" s="11" t="s">
        <v>16</v>
      </c>
      <c r="E6" s="11" t="s">
        <v>23</v>
      </c>
      <c r="F6" s="11">
        <v>73.5</v>
      </c>
      <c r="G6" s="11">
        <v>2.5</v>
      </c>
      <c r="H6" s="11">
        <f t="shared" si="0"/>
        <v>76</v>
      </c>
      <c r="I6" s="11">
        <f t="shared" si="1"/>
        <v>45.6</v>
      </c>
      <c r="J6" s="11">
        <v>86</v>
      </c>
      <c r="K6" s="16">
        <f t="shared" si="2"/>
        <v>34.4</v>
      </c>
      <c r="L6" s="16">
        <f t="shared" si="3"/>
        <v>80</v>
      </c>
      <c r="M6" s="11" t="s">
        <v>18</v>
      </c>
      <c r="N6" s="11" t="s">
        <v>18</v>
      </c>
    </row>
    <row r="7" s="1" customFormat="1" ht="25" customHeight="1" spans="1:14">
      <c r="A7" s="11">
        <v>5</v>
      </c>
      <c r="B7" s="11">
        <v>20220626011</v>
      </c>
      <c r="C7" s="12" t="s">
        <v>24</v>
      </c>
      <c r="D7" s="11" t="s">
        <v>16</v>
      </c>
      <c r="E7" s="11" t="s">
        <v>23</v>
      </c>
      <c r="F7" s="11">
        <v>75.1</v>
      </c>
      <c r="G7" s="11">
        <v>2.5</v>
      </c>
      <c r="H7" s="11">
        <f t="shared" si="0"/>
        <v>77.6</v>
      </c>
      <c r="I7" s="11">
        <f t="shared" si="1"/>
        <v>46.56</v>
      </c>
      <c r="J7" s="11">
        <v>74</v>
      </c>
      <c r="K7" s="16">
        <f t="shared" si="2"/>
        <v>29.6</v>
      </c>
      <c r="L7" s="16">
        <f t="shared" si="3"/>
        <v>76.16</v>
      </c>
      <c r="M7" s="11" t="s">
        <v>18</v>
      </c>
      <c r="N7" s="11" t="s">
        <v>18</v>
      </c>
    </row>
    <row r="8" s="1" customFormat="1" ht="25" customHeight="1" spans="1:14">
      <c r="A8" s="11">
        <v>6</v>
      </c>
      <c r="B8" s="11">
        <v>20220626005</v>
      </c>
      <c r="C8" s="12" t="s">
        <v>25</v>
      </c>
      <c r="D8" s="11" t="s">
        <v>16</v>
      </c>
      <c r="E8" s="11" t="s">
        <v>23</v>
      </c>
      <c r="F8" s="11">
        <v>75.7</v>
      </c>
      <c r="G8" s="11">
        <v>2.5</v>
      </c>
      <c r="H8" s="11">
        <f t="shared" si="0"/>
        <v>78.2</v>
      </c>
      <c r="I8" s="11">
        <f t="shared" si="1"/>
        <v>46.92</v>
      </c>
      <c r="J8" s="11">
        <v>71.8</v>
      </c>
      <c r="K8" s="16">
        <f t="shared" si="2"/>
        <v>28.72</v>
      </c>
      <c r="L8" s="16">
        <f t="shared" si="3"/>
        <v>75.64</v>
      </c>
      <c r="M8" s="11" t="s">
        <v>18</v>
      </c>
      <c r="N8" s="11" t="s">
        <v>18</v>
      </c>
    </row>
    <row r="9" s="4" customFormat="1" ht="25" customHeight="1" spans="1:14">
      <c r="A9" s="11">
        <v>7</v>
      </c>
      <c r="B9" s="11">
        <v>20220626043</v>
      </c>
      <c r="C9" s="13" t="s">
        <v>26</v>
      </c>
      <c r="D9" s="11" t="s">
        <v>16</v>
      </c>
      <c r="E9" s="11" t="s">
        <v>23</v>
      </c>
      <c r="F9" s="11">
        <v>64.4</v>
      </c>
      <c r="G9" s="11">
        <v>2.5</v>
      </c>
      <c r="H9" s="11">
        <f t="shared" si="0"/>
        <v>66.9</v>
      </c>
      <c r="I9" s="11">
        <f t="shared" si="1"/>
        <v>40.14</v>
      </c>
      <c r="J9" s="11">
        <v>78.46</v>
      </c>
      <c r="K9" s="16">
        <f t="shared" si="2"/>
        <v>31.384</v>
      </c>
      <c r="L9" s="16">
        <f t="shared" si="3"/>
        <v>71.524</v>
      </c>
      <c r="M9" s="11" t="s">
        <v>18</v>
      </c>
      <c r="N9" s="11" t="s">
        <v>18</v>
      </c>
    </row>
    <row r="10" s="1" customFormat="1" ht="25" customHeight="1" spans="1:14">
      <c r="A10" s="11">
        <v>8</v>
      </c>
      <c r="B10" s="11">
        <v>20220626018</v>
      </c>
      <c r="C10" s="12" t="s">
        <v>27</v>
      </c>
      <c r="D10" s="11" t="s">
        <v>16</v>
      </c>
      <c r="E10" s="11" t="s">
        <v>28</v>
      </c>
      <c r="F10" s="11">
        <v>72</v>
      </c>
      <c r="G10" s="11"/>
      <c r="H10" s="11">
        <f t="shared" si="0"/>
        <v>72</v>
      </c>
      <c r="I10" s="11">
        <f t="shared" si="1"/>
        <v>43.2</v>
      </c>
      <c r="J10" s="11">
        <v>85.26</v>
      </c>
      <c r="K10" s="16">
        <f t="shared" si="2"/>
        <v>34.104</v>
      </c>
      <c r="L10" s="16">
        <f t="shared" si="3"/>
        <v>77.304</v>
      </c>
      <c r="M10" s="11" t="s">
        <v>18</v>
      </c>
      <c r="N10" s="11" t="s">
        <v>18</v>
      </c>
    </row>
    <row r="11" s="1" customFormat="1" ht="25" customHeight="1" spans="1:14">
      <c r="A11" s="11">
        <v>9</v>
      </c>
      <c r="B11" s="11">
        <v>20220626002</v>
      </c>
      <c r="C11" s="12" t="s">
        <v>29</v>
      </c>
      <c r="D11" s="11" t="s">
        <v>16</v>
      </c>
      <c r="E11" s="11" t="s">
        <v>28</v>
      </c>
      <c r="F11" s="11">
        <v>75.8</v>
      </c>
      <c r="G11" s="11"/>
      <c r="H11" s="11">
        <f t="shared" si="0"/>
        <v>75.8</v>
      </c>
      <c r="I11" s="11">
        <f t="shared" si="1"/>
        <v>45.48</v>
      </c>
      <c r="J11" s="11">
        <v>79.2</v>
      </c>
      <c r="K11" s="16">
        <f t="shared" si="2"/>
        <v>31.68</v>
      </c>
      <c r="L11" s="16">
        <f t="shared" si="3"/>
        <v>77.16</v>
      </c>
      <c r="M11" s="11" t="s">
        <v>18</v>
      </c>
      <c r="N11" s="11" t="s">
        <v>18</v>
      </c>
    </row>
    <row r="12" s="1" customFormat="1" ht="25" customHeight="1" spans="1:14">
      <c r="A12" s="11">
        <v>10</v>
      </c>
      <c r="B12" s="11">
        <v>20220626013</v>
      </c>
      <c r="C12" s="12" t="s">
        <v>30</v>
      </c>
      <c r="D12" s="11" t="s">
        <v>16</v>
      </c>
      <c r="E12" s="11" t="s">
        <v>28</v>
      </c>
      <c r="F12" s="11">
        <v>73.5</v>
      </c>
      <c r="G12" s="11"/>
      <c r="H12" s="11">
        <f t="shared" si="0"/>
        <v>73.5</v>
      </c>
      <c r="I12" s="11">
        <f t="shared" si="1"/>
        <v>44.1</v>
      </c>
      <c r="J12" s="11">
        <v>78.2</v>
      </c>
      <c r="K12" s="16">
        <f t="shared" si="2"/>
        <v>31.28</v>
      </c>
      <c r="L12" s="16">
        <f t="shared" si="3"/>
        <v>75.38</v>
      </c>
      <c r="M12" s="11" t="s">
        <v>18</v>
      </c>
      <c r="N12" s="11" t="s">
        <v>18</v>
      </c>
    </row>
    <row r="13" s="1" customFormat="1" ht="25" customHeight="1" spans="1:14">
      <c r="A13" s="11">
        <v>11</v>
      </c>
      <c r="B13" s="11">
        <v>20220626041</v>
      </c>
      <c r="C13" s="12" t="s">
        <v>31</v>
      </c>
      <c r="D13" s="11" t="s">
        <v>16</v>
      </c>
      <c r="E13" s="11" t="s">
        <v>32</v>
      </c>
      <c r="F13" s="11">
        <v>67.5</v>
      </c>
      <c r="G13" s="11"/>
      <c r="H13" s="11">
        <f t="shared" si="0"/>
        <v>67.5</v>
      </c>
      <c r="I13" s="11">
        <f t="shared" si="1"/>
        <v>40.5</v>
      </c>
      <c r="J13" s="11">
        <v>86.4</v>
      </c>
      <c r="K13" s="16">
        <f t="shared" si="2"/>
        <v>34.56</v>
      </c>
      <c r="L13" s="16">
        <f t="shared" si="3"/>
        <v>75.06</v>
      </c>
      <c r="M13" s="11" t="s">
        <v>18</v>
      </c>
      <c r="N13" s="11" t="s">
        <v>18</v>
      </c>
    </row>
    <row r="14" s="1" customFormat="1" ht="25" customHeight="1" spans="1:14">
      <c r="A14" s="11">
        <v>12</v>
      </c>
      <c r="B14" s="11">
        <v>20220626029</v>
      </c>
      <c r="C14" s="12" t="s">
        <v>33</v>
      </c>
      <c r="D14" s="11" t="s">
        <v>16</v>
      </c>
      <c r="E14" s="11" t="s">
        <v>34</v>
      </c>
      <c r="F14" s="11">
        <v>69</v>
      </c>
      <c r="G14" s="11"/>
      <c r="H14" s="11">
        <f t="shared" si="0"/>
        <v>69</v>
      </c>
      <c r="I14" s="11">
        <f t="shared" si="1"/>
        <v>41.4</v>
      </c>
      <c r="J14" s="11">
        <v>84.06</v>
      </c>
      <c r="K14" s="16">
        <f t="shared" si="2"/>
        <v>33.624</v>
      </c>
      <c r="L14" s="16">
        <f t="shared" si="3"/>
        <v>75.024</v>
      </c>
      <c r="M14" s="11" t="s">
        <v>18</v>
      </c>
      <c r="N14" s="11" t="s">
        <v>18</v>
      </c>
    </row>
  </sheetData>
  <mergeCells count="1">
    <mergeCell ref="A1:N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贝壳雪</cp:lastModifiedBy>
  <dcterms:created xsi:type="dcterms:W3CDTF">2022-07-15T08:57:00Z</dcterms:created>
  <dcterms:modified xsi:type="dcterms:W3CDTF">2022-07-16T08:00:16Z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12926F9016784B0E8054DFB20914B4CC</vt:lpwstr>
  </property>
  <property fmtid="{D5CDD505-2E9C-101B-9397-08002B2CF9AE}" pid="3" name="KSOProductBuildVer">
    <vt:lpwstr>2052-11.1.0.11830</vt:lpwstr>
  </property>
</Properties>
</file>