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教育类" sheetId="2" r:id="rId1"/>
    <sheet name="Sheet1" sheetId="1" r:id="rId2"/>
  </sheets>
  <definedNames>
    <definedName name="_xlnm._FilterDatabase" localSheetId="0" hidden="1">教育类!$A$3:$F$68</definedName>
    <definedName name="_xlnm.Print_Titles" localSheetId="0">教育类!$3:$3</definedName>
  </definedNames>
  <calcPr calcId="144525"/>
</workbook>
</file>

<file path=xl/sharedStrings.xml><?xml version="1.0" encoding="utf-8"?>
<sst xmlns="http://schemas.openxmlformats.org/spreadsheetml/2006/main" count="306" uniqueCount="145">
  <si>
    <t>附件2</t>
  </si>
  <si>
    <t>洛阳市西工区2021年度公开招聘全供事业单位工作人员总成绩公示及进入体检人员名单（教育类）</t>
  </si>
  <si>
    <t>序号</t>
  </si>
  <si>
    <t>姓名</t>
  </si>
  <si>
    <t>性别</t>
  </si>
  <si>
    <t>准考证号</t>
  </si>
  <si>
    <t>报考岗位</t>
  </si>
  <si>
    <t>笔试成绩</t>
  </si>
  <si>
    <t>笔试成绩X50%</t>
  </si>
  <si>
    <t>面试成绩</t>
  </si>
  <si>
    <t>面试成绩X50%</t>
  </si>
  <si>
    <t>总成绩</t>
  </si>
  <si>
    <t>备注</t>
  </si>
  <si>
    <t>杨浩天</t>
  </si>
  <si>
    <t>男</t>
  </si>
  <si>
    <t>410329********9618</t>
  </si>
  <si>
    <t>20211601-西工区教学研究室（幼儿教育中心）</t>
  </si>
  <si>
    <t>进入体检</t>
  </si>
  <si>
    <t>马芳芳</t>
  </si>
  <si>
    <t>女</t>
  </si>
  <si>
    <t>410328********052X</t>
  </si>
  <si>
    <t>韩妍妍</t>
  </si>
  <si>
    <t>411426********5120</t>
  </si>
  <si>
    <t>汪海格</t>
  </si>
  <si>
    <t>410323********0524</t>
  </si>
  <si>
    <t>李梦菲</t>
  </si>
  <si>
    <t>410324********1426</t>
  </si>
  <si>
    <t>陈怡冰</t>
  </si>
  <si>
    <t>410306********0047</t>
  </si>
  <si>
    <t>张冰冰</t>
  </si>
  <si>
    <t>410323********2523</t>
  </si>
  <si>
    <t>叶仁莹</t>
  </si>
  <si>
    <t>410381********6522</t>
  </si>
  <si>
    <t>吕宁静</t>
  </si>
  <si>
    <t>411025********4023</t>
  </si>
  <si>
    <t>高志懿</t>
  </si>
  <si>
    <t>410325********3525</t>
  </si>
  <si>
    <t>欧晴</t>
  </si>
  <si>
    <t>410881********1566</t>
  </si>
  <si>
    <t>刘青</t>
  </si>
  <si>
    <t>411221********6022</t>
  </si>
  <si>
    <t>郭柏慧</t>
  </si>
  <si>
    <t>410323********0049</t>
  </si>
  <si>
    <t>王静仪</t>
  </si>
  <si>
    <t>410305********202X</t>
  </si>
  <si>
    <t>芦巧利</t>
  </si>
  <si>
    <t>410311********3023</t>
  </si>
  <si>
    <t>朱珍珍</t>
  </si>
  <si>
    <t>411422********0340</t>
  </si>
  <si>
    <t>段嘉琪</t>
  </si>
  <si>
    <t>410305********0520</t>
  </si>
  <si>
    <t>贾蝶</t>
  </si>
  <si>
    <t>410323********1526</t>
  </si>
  <si>
    <t>王月</t>
  </si>
  <si>
    <t>410323********0020</t>
  </si>
  <si>
    <t>马文</t>
  </si>
  <si>
    <t>410323********2524</t>
  </si>
  <si>
    <t>张慧莹</t>
  </si>
  <si>
    <t>410883********4022</t>
  </si>
  <si>
    <t>张瑶</t>
  </si>
  <si>
    <t>410327********9647</t>
  </si>
  <si>
    <t>刘畅</t>
  </si>
  <si>
    <t>410328********0526</t>
  </si>
  <si>
    <t>孟思媛</t>
  </si>
  <si>
    <t>410311********4026</t>
  </si>
  <si>
    <t>黄易飞</t>
  </si>
  <si>
    <t>410327********9667</t>
  </si>
  <si>
    <t>潘婷婷</t>
  </si>
  <si>
    <t>410323********1027</t>
  </si>
  <si>
    <t>耿甜甜</t>
  </si>
  <si>
    <t>410381********3524</t>
  </si>
  <si>
    <t>廉梦艳</t>
  </si>
  <si>
    <t>410881********5042</t>
  </si>
  <si>
    <t>王芊芊</t>
  </si>
  <si>
    <t>410381********2524</t>
  </si>
  <si>
    <t>牛君丹</t>
  </si>
  <si>
    <t>410381********3042</t>
  </si>
  <si>
    <t>焦姣姣</t>
  </si>
  <si>
    <t>410311********5025</t>
  </si>
  <si>
    <t>宁曼</t>
  </si>
  <si>
    <t>410323********0529</t>
  </si>
  <si>
    <t>王鑫帆</t>
  </si>
  <si>
    <t>410323********4525</t>
  </si>
  <si>
    <t>李溢倩</t>
  </si>
  <si>
    <t>410311********0024</t>
  </si>
  <si>
    <t>丁宁</t>
  </si>
  <si>
    <t>410323********0046</t>
  </si>
  <si>
    <t>张妍妍</t>
  </si>
  <si>
    <t>410326********1526</t>
  </si>
  <si>
    <t>王丕楠</t>
  </si>
  <si>
    <t>410881********1537</t>
  </si>
  <si>
    <t>闫玉静</t>
  </si>
  <si>
    <t>410324********1120</t>
  </si>
  <si>
    <t>高蕊芯</t>
  </si>
  <si>
    <t>410327********6424</t>
  </si>
  <si>
    <t>王笑珂</t>
  </si>
  <si>
    <t>410381********2529</t>
  </si>
  <si>
    <t>史盼盼</t>
  </si>
  <si>
    <t>411221********1029</t>
  </si>
  <si>
    <t>孟盈盈</t>
  </si>
  <si>
    <t>412825********5720</t>
  </si>
  <si>
    <t>高静</t>
  </si>
  <si>
    <t>410322********0827</t>
  </si>
  <si>
    <t>李正月</t>
  </si>
  <si>
    <t>410311********3523</t>
  </si>
  <si>
    <t>崔雨农</t>
  </si>
  <si>
    <t>410311********0525</t>
  </si>
  <si>
    <t>张畅</t>
  </si>
  <si>
    <t>410322********0828</t>
  </si>
  <si>
    <t>缺考</t>
  </si>
  <si>
    <t>郭星</t>
  </si>
  <si>
    <t>410323********0027</t>
  </si>
  <si>
    <t>杨玲</t>
  </si>
  <si>
    <t>411521********304X</t>
  </si>
  <si>
    <t>李娅琪</t>
  </si>
  <si>
    <t>411221********0048</t>
  </si>
  <si>
    <t>付巧</t>
  </si>
  <si>
    <t>412826********3121</t>
  </si>
  <si>
    <t>何彦歌</t>
  </si>
  <si>
    <t>410326********6720</t>
  </si>
  <si>
    <t>程岩</t>
  </si>
  <si>
    <t>410328********0523</t>
  </si>
  <si>
    <t>20211602西工区教学研究室（幼儿教育中心）</t>
  </si>
  <si>
    <t>白亚兰</t>
  </si>
  <si>
    <t>410329********1525</t>
  </si>
  <si>
    <t>时卫利</t>
  </si>
  <si>
    <t>410326********3321</t>
  </si>
  <si>
    <t>王思瑶</t>
  </si>
  <si>
    <t>410304********1026</t>
  </si>
  <si>
    <t>刘静慧</t>
  </si>
  <si>
    <t>410302********2529</t>
  </si>
  <si>
    <t>赵景瑞</t>
  </si>
  <si>
    <t>410327********6026</t>
  </si>
  <si>
    <t>王晗</t>
  </si>
  <si>
    <t>411424********0022</t>
  </si>
  <si>
    <t>20211701洛阳市直机关第一幼儿园</t>
  </si>
  <si>
    <t>史梦珂</t>
  </si>
  <si>
    <t>410324********1920</t>
  </si>
  <si>
    <t>王昭君</t>
  </si>
  <si>
    <t>412728********0821</t>
  </si>
  <si>
    <t>时小喻</t>
  </si>
  <si>
    <t>410302********152X</t>
  </si>
  <si>
    <t>20211801洛阳市直机关第二幼儿园</t>
  </si>
  <si>
    <t>张静怡</t>
  </si>
  <si>
    <t>410328********9702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</si>
</sst>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30">
    <font>
      <sz val="11"/>
      <color theme="1"/>
      <name val="宋体"/>
      <charset val="134"/>
      <scheme val="minor"/>
    </font>
    <font>
      <sz val="12"/>
      <name val="宋体"/>
      <charset val="134"/>
      <scheme val="minor"/>
    </font>
    <font>
      <b/>
      <sz val="12"/>
      <name val="宋体"/>
      <charset val="134"/>
      <scheme val="minor"/>
    </font>
    <font>
      <sz val="10"/>
      <name val="宋体"/>
      <charset val="134"/>
      <scheme val="minor"/>
    </font>
    <font>
      <sz val="10"/>
      <color theme="1"/>
      <name val="宋体"/>
      <charset val="134"/>
      <scheme val="minor"/>
    </font>
    <font>
      <sz val="14"/>
      <name val="黑体"/>
      <charset val="134"/>
    </font>
    <font>
      <sz val="11"/>
      <name val="宋体"/>
      <charset val="134"/>
    </font>
    <font>
      <sz val="16"/>
      <name val="方正小标宋简体"/>
      <charset val="134"/>
    </font>
    <font>
      <b/>
      <sz val="10"/>
      <name val="宋体"/>
      <charset val="134"/>
      <scheme val="minor"/>
    </font>
    <font>
      <sz val="10"/>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0"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9" borderId="0" applyNumberFormat="0" applyBorder="0" applyAlignment="0" applyProtection="0">
      <alignment vertical="center"/>
    </xf>
    <xf numFmtId="0" fontId="17" fillId="0" borderId="12" applyNumberFormat="0" applyFill="0" applyAlignment="0" applyProtection="0">
      <alignment vertical="center"/>
    </xf>
    <xf numFmtId="0" fontId="14" fillId="10" borderId="0" applyNumberFormat="0" applyBorder="0" applyAlignment="0" applyProtection="0">
      <alignment vertical="center"/>
    </xf>
    <xf numFmtId="0" fontId="23" fillId="11" borderId="13" applyNumberFormat="0" applyAlignment="0" applyProtection="0">
      <alignment vertical="center"/>
    </xf>
    <xf numFmtId="0" fontId="24" fillId="11" borderId="9" applyNumberFormat="0" applyAlignment="0" applyProtection="0">
      <alignment vertical="center"/>
    </xf>
    <xf numFmtId="0" fontId="25" fillId="12" borderId="14"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6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0" fillId="0" borderId="0" xfId="0" applyFill="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lignment vertical="center"/>
    </xf>
    <xf numFmtId="176" fontId="4" fillId="0" borderId="0" xfId="0" applyNumberFormat="1" applyFont="1" applyFill="1" applyBorder="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177" fontId="7" fillId="0" borderId="0" xfId="0" applyNumberFormat="1"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7"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6" fontId="4" fillId="0" borderId="7"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Fill="1" applyBorder="1" applyAlignment="1">
      <alignment horizontal="center" vertical="center"/>
    </xf>
    <xf numFmtId="176" fontId="4" fillId="0" borderId="4" xfId="0" applyNumberFormat="1" applyFont="1" applyBorder="1" applyAlignment="1">
      <alignment horizontal="center" vertical="center"/>
    </xf>
    <xf numFmtId="176" fontId="7" fillId="0" borderId="0" xfId="0" applyNumberFormat="1" applyFont="1" applyFill="1" applyAlignment="1">
      <alignment horizontal="center" vertical="center"/>
    </xf>
    <xf numFmtId="176" fontId="8"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0" fontId="4" fillId="0" borderId="1" xfId="0" applyFont="1" applyFill="1" applyBorder="1">
      <alignment vertical="center"/>
    </xf>
    <xf numFmtId="176" fontId="3" fillId="0" borderId="4" xfId="0" applyNumberFormat="1" applyFont="1" applyFill="1" applyBorder="1" applyAlignment="1">
      <alignment horizontal="center" vertical="center"/>
    </xf>
    <xf numFmtId="0" fontId="4" fillId="0" borderId="4" xfId="0" applyFont="1" applyFill="1" applyBorder="1">
      <alignment vertical="center"/>
    </xf>
    <xf numFmtId="0" fontId="4" fillId="0" borderId="8" xfId="0" applyFont="1" applyFill="1" applyBorder="1" applyAlignment="1">
      <alignment horizontal="center" vertical="center"/>
    </xf>
    <xf numFmtId="176" fontId="3" fillId="0" borderId="7" xfId="0" applyNumberFormat="1" applyFont="1" applyFill="1" applyBorder="1" applyAlignment="1">
      <alignment horizontal="center" vertical="center"/>
    </xf>
    <xf numFmtId="0" fontId="4" fillId="0" borderId="7" xfId="0" applyFont="1" applyFill="1" applyBorder="1">
      <alignment vertical="center"/>
    </xf>
    <xf numFmtId="0" fontId="4" fillId="0" borderId="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3"/>
  <sheetViews>
    <sheetView tabSelected="1" workbookViewId="0">
      <selection activeCell="K8" sqref="K8"/>
    </sheetView>
  </sheetViews>
  <sheetFormatPr defaultColWidth="9.13333333333333" defaultRowHeight="12"/>
  <cols>
    <col min="1" max="1" width="4.5" style="4" customWidth="1"/>
    <col min="2" max="2" width="7.775" style="4" customWidth="1"/>
    <col min="3" max="3" width="4.875" style="4" customWidth="1"/>
    <col min="4" max="4" width="19.75" style="6" customWidth="1"/>
    <col min="5" max="5" width="38.125" style="4" customWidth="1"/>
    <col min="6" max="6" width="8.125" style="4" customWidth="1"/>
    <col min="7" max="7" width="14.625" style="7" customWidth="1"/>
    <col min="8" max="8" width="8.5" style="4" customWidth="1"/>
    <col min="9" max="9" width="13.5583333333333" style="8" customWidth="1"/>
    <col min="10" max="10" width="8.25" style="9" customWidth="1"/>
    <col min="11" max="11" width="10.75" style="4" customWidth="1"/>
    <col min="12" max="16384" width="9.13333333333333" style="4"/>
  </cols>
  <sheetData>
    <row r="1" s="1" customFormat="1" ht="21" customHeight="1" spans="1:10">
      <c r="A1" s="10" t="s">
        <v>0</v>
      </c>
      <c r="B1" s="11"/>
      <c r="F1" s="12"/>
      <c r="G1" s="13"/>
      <c r="I1" s="13"/>
      <c r="J1" s="12"/>
    </row>
    <row r="2" s="1" customFormat="1" ht="55" customHeight="1" spans="1:11">
      <c r="A2" s="14" t="s">
        <v>1</v>
      </c>
      <c r="B2" s="15"/>
      <c r="C2" s="15"/>
      <c r="D2" s="15"/>
      <c r="E2" s="15"/>
      <c r="F2" s="15"/>
      <c r="G2" s="16"/>
      <c r="H2" s="15"/>
      <c r="I2" s="16"/>
      <c r="J2" s="48"/>
      <c r="K2" s="15"/>
    </row>
    <row r="3" s="2" customFormat="1" ht="27" customHeight="1" spans="1:11">
      <c r="A3" s="17" t="s">
        <v>2</v>
      </c>
      <c r="B3" s="17" t="s">
        <v>3</v>
      </c>
      <c r="C3" s="17" t="s">
        <v>4</v>
      </c>
      <c r="D3" s="17" t="s">
        <v>5</v>
      </c>
      <c r="E3" s="18" t="s">
        <v>6</v>
      </c>
      <c r="F3" s="19" t="s">
        <v>7</v>
      </c>
      <c r="G3" s="20" t="s">
        <v>8</v>
      </c>
      <c r="H3" s="17" t="s">
        <v>9</v>
      </c>
      <c r="I3" s="20" t="s">
        <v>10</v>
      </c>
      <c r="J3" s="49" t="s">
        <v>11</v>
      </c>
      <c r="K3" s="17" t="s">
        <v>12</v>
      </c>
    </row>
    <row r="4" s="3" customFormat="1" ht="23" customHeight="1" spans="1:11">
      <c r="A4" s="21">
        <v>1</v>
      </c>
      <c r="B4" s="22" t="s">
        <v>13</v>
      </c>
      <c r="C4" s="22" t="s">
        <v>14</v>
      </c>
      <c r="D4" s="22" t="s">
        <v>15</v>
      </c>
      <c r="E4" s="23" t="s">
        <v>16</v>
      </c>
      <c r="F4" s="24">
        <v>80.97</v>
      </c>
      <c r="G4" s="25">
        <f t="shared" ref="G4:G54" si="0">F4*0.5</f>
        <v>40.485</v>
      </c>
      <c r="H4" s="26">
        <v>85.2</v>
      </c>
      <c r="I4" s="25">
        <f t="shared" ref="I4:I54" si="1">H4*0.5</f>
        <v>42.6</v>
      </c>
      <c r="J4" s="50">
        <f t="shared" ref="J4:J54" si="2">G4+I4</f>
        <v>83.085</v>
      </c>
      <c r="K4" s="21" t="s">
        <v>17</v>
      </c>
    </row>
    <row r="5" s="3" customFormat="1" ht="23" customHeight="1" spans="1:11">
      <c r="A5" s="21">
        <v>2</v>
      </c>
      <c r="B5" s="22" t="s">
        <v>18</v>
      </c>
      <c r="C5" s="22" t="s">
        <v>19</v>
      </c>
      <c r="D5" s="22" t="s">
        <v>20</v>
      </c>
      <c r="E5" s="23" t="s">
        <v>16</v>
      </c>
      <c r="F5" s="24">
        <v>75.54</v>
      </c>
      <c r="G5" s="25">
        <f t="shared" si="0"/>
        <v>37.77</v>
      </c>
      <c r="H5" s="26">
        <v>86.55</v>
      </c>
      <c r="I5" s="25">
        <f t="shared" si="1"/>
        <v>43.275</v>
      </c>
      <c r="J5" s="50">
        <f t="shared" si="2"/>
        <v>81.045</v>
      </c>
      <c r="K5" s="21" t="s">
        <v>17</v>
      </c>
    </row>
    <row r="6" s="3" customFormat="1" ht="23" customHeight="1" spans="1:11">
      <c r="A6" s="21">
        <v>3</v>
      </c>
      <c r="B6" s="22" t="s">
        <v>21</v>
      </c>
      <c r="C6" s="22" t="s">
        <v>19</v>
      </c>
      <c r="D6" s="22" t="s">
        <v>22</v>
      </c>
      <c r="E6" s="23" t="s">
        <v>16</v>
      </c>
      <c r="F6" s="24">
        <v>84.74</v>
      </c>
      <c r="G6" s="25">
        <f t="shared" si="0"/>
        <v>42.37</v>
      </c>
      <c r="H6" s="26">
        <v>77.05</v>
      </c>
      <c r="I6" s="25">
        <f t="shared" si="1"/>
        <v>38.525</v>
      </c>
      <c r="J6" s="50">
        <f t="shared" si="2"/>
        <v>80.895</v>
      </c>
      <c r="K6" s="21" t="s">
        <v>17</v>
      </c>
    </row>
    <row r="7" s="3" customFormat="1" ht="23" customHeight="1" spans="1:11">
      <c r="A7" s="21">
        <v>4</v>
      </c>
      <c r="B7" s="22" t="s">
        <v>23</v>
      </c>
      <c r="C7" s="22" t="s">
        <v>19</v>
      </c>
      <c r="D7" s="22" t="s">
        <v>24</v>
      </c>
      <c r="E7" s="23" t="s">
        <v>16</v>
      </c>
      <c r="F7" s="24">
        <v>84.08</v>
      </c>
      <c r="G7" s="25">
        <f t="shared" si="0"/>
        <v>42.04</v>
      </c>
      <c r="H7" s="26">
        <v>76.63</v>
      </c>
      <c r="I7" s="25">
        <f t="shared" si="1"/>
        <v>38.315</v>
      </c>
      <c r="J7" s="50">
        <f t="shared" si="2"/>
        <v>80.355</v>
      </c>
      <c r="K7" s="21" t="s">
        <v>17</v>
      </c>
    </row>
    <row r="8" s="3" customFormat="1" ht="23" customHeight="1" spans="1:11">
      <c r="A8" s="21">
        <v>5</v>
      </c>
      <c r="B8" s="22" t="s">
        <v>25</v>
      </c>
      <c r="C8" s="22" t="s">
        <v>19</v>
      </c>
      <c r="D8" s="22" t="s">
        <v>26</v>
      </c>
      <c r="E8" s="23" t="s">
        <v>16</v>
      </c>
      <c r="F8" s="26">
        <v>80.4</v>
      </c>
      <c r="G8" s="25">
        <f t="shared" si="0"/>
        <v>40.2</v>
      </c>
      <c r="H8" s="27">
        <v>80.28</v>
      </c>
      <c r="I8" s="25">
        <f t="shared" si="1"/>
        <v>40.14</v>
      </c>
      <c r="J8" s="50">
        <f t="shared" si="2"/>
        <v>80.34</v>
      </c>
      <c r="K8" s="21" t="s">
        <v>17</v>
      </c>
    </row>
    <row r="9" s="3" customFormat="1" ht="23" customHeight="1" spans="1:11">
      <c r="A9" s="21">
        <v>6</v>
      </c>
      <c r="B9" s="28" t="s">
        <v>27</v>
      </c>
      <c r="C9" s="28" t="s">
        <v>19</v>
      </c>
      <c r="D9" s="28" t="s">
        <v>28</v>
      </c>
      <c r="E9" s="29" t="s">
        <v>16</v>
      </c>
      <c r="F9" s="30">
        <v>83.69</v>
      </c>
      <c r="G9" s="31">
        <f t="shared" si="0"/>
        <v>41.845</v>
      </c>
      <c r="H9" s="27">
        <v>75.91</v>
      </c>
      <c r="I9" s="31">
        <f t="shared" si="1"/>
        <v>37.955</v>
      </c>
      <c r="J9" s="51">
        <f t="shared" si="2"/>
        <v>79.8</v>
      </c>
      <c r="K9" s="21" t="s">
        <v>17</v>
      </c>
    </row>
    <row r="10" s="3" customFormat="1" ht="23" customHeight="1" spans="1:11">
      <c r="A10" s="21">
        <v>7</v>
      </c>
      <c r="B10" s="28" t="s">
        <v>29</v>
      </c>
      <c r="C10" s="28" t="s">
        <v>19</v>
      </c>
      <c r="D10" s="28" t="s">
        <v>30</v>
      </c>
      <c r="E10" s="29" t="s">
        <v>16</v>
      </c>
      <c r="F10" s="30">
        <v>77.11</v>
      </c>
      <c r="G10" s="31">
        <f t="shared" si="0"/>
        <v>38.555</v>
      </c>
      <c r="H10" s="27">
        <v>82.33</v>
      </c>
      <c r="I10" s="31">
        <f t="shared" si="1"/>
        <v>41.165</v>
      </c>
      <c r="J10" s="51">
        <f t="shared" si="2"/>
        <v>79.72</v>
      </c>
      <c r="K10" s="21" t="s">
        <v>17</v>
      </c>
    </row>
    <row r="11" s="3" customFormat="1" ht="23" customHeight="1" spans="1:11">
      <c r="A11" s="21">
        <v>8</v>
      </c>
      <c r="B11" s="28" t="s">
        <v>31</v>
      </c>
      <c r="C11" s="28" t="s">
        <v>19</v>
      </c>
      <c r="D11" s="28" t="s">
        <v>32</v>
      </c>
      <c r="E11" s="29" t="s">
        <v>16</v>
      </c>
      <c r="F11" s="30">
        <v>78.04</v>
      </c>
      <c r="G11" s="31">
        <f t="shared" si="0"/>
        <v>39.02</v>
      </c>
      <c r="H11" s="27">
        <v>81.14</v>
      </c>
      <c r="I11" s="31">
        <f t="shared" si="1"/>
        <v>40.57</v>
      </c>
      <c r="J11" s="51">
        <f t="shared" si="2"/>
        <v>79.59</v>
      </c>
      <c r="K11" s="21" t="s">
        <v>17</v>
      </c>
    </row>
    <row r="12" s="3" customFormat="1" ht="23" customHeight="1" spans="1:11">
      <c r="A12" s="21">
        <v>9</v>
      </c>
      <c r="B12" s="28" t="s">
        <v>33</v>
      </c>
      <c r="C12" s="28" t="s">
        <v>19</v>
      </c>
      <c r="D12" s="28" t="s">
        <v>34</v>
      </c>
      <c r="E12" s="29" t="s">
        <v>16</v>
      </c>
      <c r="F12" s="27">
        <v>81.1</v>
      </c>
      <c r="G12" s="31">
        <f t="shared" si="0"/>
        <v>40.55</v>
      </c>
      <c r="H12" s="27">
        <v>78.03</v>
      </c>
      <c r="I12" s="31">
        <f t="shared" si="1"/>
        <v>39.015</v>
      </c>
      <c r="J12" s="51">
        <f t="shared" si="2"/>
        <v>79.565</v>
      </c>
      <c r="K12" s="21" t="s">
        <v>17</v>
      </c>
    </row>
    <row r="13" s="3" customFormat="1" ht="23" customHeight="1" spans="1:11">
      <c r="A13" s="21">
        <v>10</v>
      </c>
      <c r="B13" s="28" t="s">
        <v>35</v>
      </c>
      <c r="C13" s="28" t="s">
        <v>19</v>
      </c>
      <c r="D13" s="28" t="s">
        <v>36</v>
      </c>
      <c r="E13" s="29" t="s">
        <v>16</v>
      </c>
      <c r="F13" s="30">
        <v>84.08</v>
      </c>
      <c r="G13" s="31">
        <f t="shared" si="0"/>
        <v>42.04</v>
      </c>
      <c r="H13" s="27">
        <v>74.98</v>
      </c>
      <c r="I13" s="31">
        <f t="shared" si="1"/>
        <v>37.49</v>
      </c>
      <c r="J13" s="51">
        <f t="shared" si="2"/>
        <v>79.53</v>
      </c>
      <c r="K13" s="21" t="s">
        <v>17</v>
      </c>
    </row>
    <row r="14" s="3" customFormat="1" ht="23" customHeight="1" spans="1:11">
      <c r="A14" s="21">
        <v>11</v>
      </c>
      <c r="B14" s="28" t="s">
        <v>37</v>
      </c>
      <c r="C14" s="28" t="s">
        <v>19</v>
      </c>
      <c r="D14" s="28" t="s">
        <v>38</v>
      </c>
      <c r="E14" s="29" t="s">
        <v>16</v>
      </c>
      <c r="F14" s="30">
        <v>74.71</v>
      </c>
      <c r="G14" s="31">
        <f t="shared" si="0"/>
        <v>37.355</v>
      </c>
      <c r="H14" s="27">
        <v>83.58</v>
      </c>
      <c r="I14" s="31">
        <f t="shared" si="1"/>
        <v>41.79</v>
      </c>
      <c r="J14" s="51">
        <f t="shared" si="2"/>
        <v>79.145</v>
      </c>
      <c r="K14" s="21" t="s">
        <v>17</v>
      </c>
    </row>
    <row r="15" s="3" customFormat="1" ht="23" customHeight="1" spans="1:11">
      <c r="A15" s="21">
        <v>12</v>
      </c>
      <c r="B15" s="28" t="s">
        <v>39</v>
      </c>
      <c r="C15" s="28" t="s">
        <v>19</v>
      </c>
      <c r="D15" s="28" t="s">
        <v>40</v>
      </c>
      <c r="E15" s="29" t="s">
        <v>16</v>
      </c>
      <c r="F15" s="30">
        <v>78.02</v>
      </c>
      <c r="G15" s="31">
        <f t="shared" si="0"/>
        <v>39.01</v>
      </c>
      <c r="H15" s="27">
        <v>80.21</v>
      </c>
      <c r="I15" s="31">
        <f t="shared" si="1"/>
        <v>40.105</v>
      </c>
      <c r="J15" s="51">
        <f t="shared" si="2"/>
        <v>79.115</v>
      </c>
      <c r="K15" s="21" t="s">
        <v>17</v>
      </c>
    </row>
    <row r="16" s="3" customFormat="1" ht="23" customHeight="1" spans="1:11">
      <c r="A16" s="21">
        <v>13</v>
      </c>
      <c r="B16" s="28" t="s">
        <v>41</v>
      </c>
      <c r="C16" s="28" t="s">
        <v>19</v>
      </c>
      <c r="D16" s="28" t="s">
        <v>42</v>
      </c>
      <c r="E16" s="29" t="s">
        <v>16</v>
      </c>
      <c r="F16" s="30">
        <v>76.59</v>
      </c>
      <c r="G16" s="31">
        <f t="shared" si="0"/>
        <v>38.295</v>
      </c>
      <c r="H16" s="27">
        <v>81.48</v>
      </c>
      <c r="I16" s="31">
        <f t="shared" si="1"/>
        <v>40.74</v>
      </c>
      <c r="J16" s="51">
        <f t="shared" si="2"/>
        <v>79.035</v>
      </c>
      <c r="K16" s="21" t="s">
        <v>17</v>
      </c>
    </row>
    <row r="17" s="3" customFormat="1" ht="23" customHeight="1" spans="1:11">
      <c r="A17" s="21">
        <v>14</v>
      </c>
      <c r="B17" s="28" t="s">
        <v>43</v>
      </c>
      <c r="C17" s="28" t="s">
        <v>19</v>
      </c>
      <c r="D17" s="28" t="s">
        <v>44</v>
      </c>
      <c r="E17" s="29" t="s">
        <v>16</v>
      </c>
      <c r="F17" s="30">
        <v>83.89</v>
      </c>
      <c r="G17" s="31">
        <f t="shared" si="0"/>
        <v>41.945</v>
      </c>
      <c r="H17" s="27">
        <v>74.15</v>
      </c>
      <c r="I17" s="31">
        <f t="shared" si="1"/>
        <v>37.075</v>
      </c>
      <c r="J17" s="51">
        <f t="shared" si="2"/>
        <v>79.02</v>
      </c>
      <c r="K17" s="21" t="s">
        <v>17</v>
      </c>
    </row>
    <row r="18" s="3" customFormat="1" ht="23" customHeight="1" spans="1:11">
      <c r="A18" s="21">
        <v>15</v>
      </c>
      <c r="B18" s="22" t="s">
        <v>45</v>
      </c>
      <c r="C18" s="22" t="s">
        <v>19</v>
      </c>
      <c r="D18" s="22" t="s">
        <v>46</v>
      </c>
      <c r="E18" s="23" t="s">
        <v>16</v>
      </c>
      <c r="F18" s="24">
        <v>79.24</v>
      </c>
      <c r="G18" s="25">
        <f t="shared" si="0"/>
        <v>39.62</v>
      </c>
      <c r="H18" s="26">
        <v>78.39</v>
      </c>
      <c r="I18" s="25">
        <f t="shared" si="1"/>
        <v>39.195</v>
      </c>
      <c r="J18" s="50">
        <f t="shared" si="2"/>
        <v>78.815</v>
      </c>
      <c r="K18" s="21" t="s">
        <v>17</v>
      </c>
    </row>
    <row r="19" s="3" customFormat="1" ht="23" customHeight="1" spans="1:11">
      <c r="A19" s="21">
        <v>16</v>
      </c>
      <c r="B19" s="22" t="s">
        <v>47</v>
      </c>
      <c r="C19" s="22" t="s">
        <v>19</v>
      </c>
      <c r="D19" s="22" t="s">
        <v>48</v>
      </c>
      <c r="E19" s="23" t="s">
        <v>16</v>
      </c>
      <c r="F19" s="24">
        <v>76.66</v>
      </c>
      <c r="G19" s="25">
        <f t="shared" si="0"/>
        <v>38.33</v>
      </c>
      <c r="H19" s="26">
        <v>80.92</v>
      </c>
      <c r="I19" s="25">
        <f t="shared" si="1"/>
        <v>40.46</v>
      </c>
      <c r="J19" s="50">
        <f t="shared" si="2"/>
        <v>78.79</v>
      </c>
      <c r="K19" s="21" t="s">
        <v>17</v>
      </c>
    </row>
    <row r="20" s="3" customFormat="1" ht="23" customHeight="1" spans="1:11">
      <c r="A20" s="21">
        <v>17</v>
      </c>
      <c r="B20" s="22" t="s">
        <v>49</v>
      </c>
      <c r="C20" s="22" t="s">
        <v>19</v>
      </c>
      <c r="D20" s="22" t="s">
        <v>50</v>
      </c>
      <c r="E20" s="23" t="s">
        <v>16</v>
      </c>
      <c r="F20" s="24">
        <v>81.62</v>
      </c>
      <c r="G20" s="25">
        <f t="shared" si="0"/>
        <v>40.81</v>
      </c>
      <c r="H20" s="26">
        <v>75.8</v>
      </c>
      <c r="I20" s="25">
        <f t="shared" si="1"/>
        <v>37.9</v>
      </c>
      <c r="J20" s="50">
        <f t="shared" si="2"/>
        <v>78.71</v>
      </c>
      <c r="K20" s="21" t="s">
        <v>17</v>
      </c>
    </row>
    <row r="21" s="3" customFormat="1" ht="23" customHeight="1" spans="1:11">
      <c r="A21" s="21">
        <v>18</v>
      </c>
      <c r="B21" s="22" t="s">
        <v>51</v>
      </c>
      <c r="C21" s="22" t="s">
        <v>19</v>
      </c>
      <c r="D21" s="22" t="s">
        <v>52</v>
      </c>
      <c r="E21" s="23" t="s">
        <v>16</v>
      </c>
      <c r="F21" s="24">
        <v>75.82</v>
      </c>
      <c r="G21" s="25">
        <f t="shared" si="0"/>
        <v>37.91</v>
      </c>
      <c r="H21" s="26">
        <v>81.58</v>
      </c>
      <c r="I21" s="25">
        <f t="shared" si="1"/>
        <v>40.79</v>
      </c>
      <c r="J21" s="50">
        <f t="shared" si="2"/>
        <v>78.7</v>
      </c>
      <c r="K21" s="21" t="s">
        <v>17</v>
      </c>
    </row>
    <row r="22" s="3" customFormat="1" ht="23" customHeight="1" spans="1:11">
      <c r="A22" s="21">
        <v>19</v>
      </c>
      <c r="B22" s="22" t="s">
        <v>53</v>
      </c>
      <c r="C22" s="22" t="s">
        <v>19</v>
      </c>
      <c r="D22" s="22" t="s">
        <v>54</v>
      </c>
      <c r="E22" s="23" t="s">
        <v>16</v>
      </c>
      <c r="F22" s="24">
        <v>76.52</v>
      </c>
      <c r="G22" s="25">
        <f t="shared" si="0"/>
        <v>38.26</v>
      </c>
      <c r="H22" s="26">
        <v>80.2</v>
      </c>
      <c r="I22" s="25">
        <f t="shared" si="1"/>
        <v>40.1</v>
      </c>
      <c r="J22" s="50">
        <f t="shared" si="2"/>
        <v>78.36</v>
      </c>
      <c r="K22" s="21" t="s">
        <v>17</v>
      </c>
    </row>
    <row r="23" s="3" customFormat="1" ht="23" customHeight="1" spans="1:11">
      <c r="A23" s="21">
        <v>20</v>
      </c>
      <c r="B23" s="32" t="s">
        <v>55</v>
      </c>
      <c r="C23" s="32" t="s">
        <v>19</v>
      </c>
      <c r="D23" s="60" t="s">
        <v>56</v>
      </c>
      <c r="E23" s="23" t="s">
        <v>16</v>
      </c>
      <c r="F23" s="33">
        <v>72.5</v>
      </c>
      <c r="G23" s="25">
        <f t="shared" si="0"/>
        <v>36.25</v>
      </c>
      <c r="H23" s="26">
        <v>83.78</v>
      </c>
      <c r="I23" s="25">
        <f t="shared" si="1"/>
        <v>41.89</v>
      </c>
      <c r="J23" s="50">
        <f t="shared" si="2"/>
        <v>78.14</v>
      </c>
      <c r="K23" s="21" t="s">
        <v>17</v>
      </c>
    </row>
    <row r="24" s="3" customFormat="1" ht="23" customHeight="1" spans="1:11">
      <c r="A24" s="21">
        <v>21</v>
      </c>
      <c r="B24" s="32" t="s">
        <v>57</v>
      </c>
      <c r="C24" s="32" t="s">
        <v>19</v>
      </c>
      <c r="D24" s="32" t="s">
        <v>58</v>
      </c>
      <c r="E24" s="23" t="s">
        <v>16</v>
      </c>
      <c r="F24" s="34">
        <v>73.23</v>
      </c>
      <c r="G24" s="25">
        <f t="shared" si="0"/>
        <v>36.615</v>
      </c>
      <c r="H24" s="26">
        <v>83.01</v>
      </c>
      <c r="I24" s="25">
        <f t="shared" si="1"/>
        <v>41.505</v>
      </c>
      <c r="J24" s="50">
        <f t="shared" si="2"/>
        <v>78.12</v>
      </c>
      <c r="K24" s="21" t="s">
        <v>17</v>
      </c>
    </row>
    <row r="25" s="3" customFormat="1" ht="23" customHeight="1" spans="1:11">
      <c r="A25" s="21">
        <v>22</v>
      </c>
      <c r="B25" s="22" t="s">
        <v>59</v>
      </c>
      <c r="C25" s="22" t="s">
        <v>19</v>
      </c>
      <c r="D25" s="22" t="s">
        <v>60</v>
      </c>
      <c r="E25" s="23" t="s">
        <v>16</v>
      </c>
      <c r="F25" s="24">
        <v>78.67</v>
      </c>
      <c r="G25" s="25">
        <f t="shared" si="0"/>
        <v>39.335</v>
      </c>
      <c r="H25" s="26">
        <v>76.32</v>
      </c>
      <c r="I25" s="25">
        <f t="shared" si="1"/>
        <v>38.16</v>
      </c>
      <c r="J25" s="50">
        <f t="shared" si="2"/>
        <v>77.495</v>
      </c>
      <c r="K25" s="21" t="s">
        <v>17</v>
      </c>
    </row>
    <row r="26" s="3" customFormat="1" ht="23" customHeight="1" spans="1:11">
      <c r="A26" s="21">
        <v>23</v>
      </c>
      <c r="B26" s="22" t="s">
        <v>61</v>
      </c>
      <c r="C26" s="22" t="s">
        <v>19</v>
      </c>
      <c r="D26" s="22" t="s">
        <v>62</v>
      </c>
      <c r="E26" s="23" t="s">
        <v>16</v>
      </c>
      <c r="F26" s="24">
        <v>75.12</v>
      </c>
      <c r="G26" s="25">
        <f t="shared" si="0"/>
        <v>37.56</v>
      </c>
      <c r="H26" s="26">
        <v>79.8</v>
      </c>
      <c r="I26" s="25">
        <f t="shared" si="1"/>
        <v>39.9</v>
      </c>
      <c r="J26" s="50">
        <f t="shared" si="2"/>
        <v>77.46</v>
      </c>
      <c r="K26" s="21" t="s">
        <v>17</v>
      </c>
    </row>
    <row r="27" ht="23" customHeight="1" spans="1:11">
      <c r="A27" s="21">
        <v>24</v>
      </c>
      <c r="B27" s="22" t="s">
        <v>63</v>
      </c>
      <c r="C27" s="22" t="s">
        <v>19</v>
      </c>
      <c r="D27" s="22" t="s">
        <v>64</v>
      </c>
      <c r="E27" s="23" t="s">
        <v>16</v>
      </c>
      <c r="F27" s="24">
        <v>74.89</v>
      </c>
      <c r="G27" s="25">
        <f t="shared" si="0"/>
        <v>37.445</v>
      </c>
      <c r="H27" s="26">
        <v>79.68</v>
      </c>
      <c r="I27" s="25">
        <f t="shared" si="1"/>
        <v>39.84</v>
      </c>
      <c r="J27" s="50">
        <f t="shared" si="2"/>
        <v>77.285</v>
      </c>
      <c r="K27" s="21" t="s">
        <v>17</v>
      </c>
    </row>
    <row r="28" ht="23" customHeight="1" spans="1:11">
      <c r="A28" s="21">
        <v>25</v>
      </c>
      <c r="B28" s="22" t="s">
        <v>65</v>
      </c>
      <c r="C28" s="22" t="s">
        <v>19</v>
      </c>
      <c r="D28" s="22" t="s">
        <v>66</v>
      </c>
      <c r="E28" s="23" t="s">
        <v>16</v>
      </c>
      <c r="F28" s="24">
        <v>74.07</v>
      </c>
      <c r="G28" s="25">
        <f t="shared" si="0"/>
        <v>37.035</v>
      </c>
      <c r="H28" s="26">
        <v>80.44</v>
      </c>
      <c r="I28" s="25">
        <f t="shared" si="1"/>
        <v>40.22</v>
      </c>
      <c r="J28" s="50">
        <f t="shared" si="2"/>
        <v>77.255</v>
      </c>
      <c r="K28" s="21" t="s">
        <v>17</v>
      </c>
    </row>
    <row r="29" ht="23" customHeight="1" spans="1:11">
      <c r="A29" s="21">
        <v>26</v>
      </c>
      <c r="B29" s="22" t="s">
        <v>67</v>
      </c>
      <c r="C29" s="22" t="s">
        <v>19</v>
      </c>
      <c r="D29" s="22" t="s">
        <v>68</v>
      </c>
      <c r="E29" s="23" t="s">
        <v>16</v>
      </c>
      <c r="F29" s="24">
        <v>76.64</v>
      </c>
      <c r="G29" s="25">
        <f t="shared" si="0"/>
        <v>38.32</v>
      </c>
      <c r="H29" s="26">
        <v>77.58</v>
      </c>
      <c r="I29" s="25">
        <f t="shared" si="1"/>
        <v>38.79</v>
      </c>
      <c r="J29" s="50">
        <f t="shared" si="2"/>
        <v>77.11</v>
      </c>
      <c r="K29" s="21" t="s">
        <v>17</v>
      </c>
    </row>
    <row r="30" ht="23" customHeight="1" spans="1:11">
      <c r="A30" s="21">
        <v>27</v>
      </c>
      <c r="B30" s="22" t="s">
        <v>69</v>
      </c>
      <c r="C30" s="22" t="s">
        <v>19</v>
      </c>
      <c r="D30" s="22" t="s">
        <v>70</v>
      </c>
      <c r="E30" s="23" t="s">
        <v>16</v>
      </c>
      <c r="F30" s="24">
        <v>74.63</v>
      </c>
      <c r="G30" s="25">
        <f t="shared" si="0"/>
        <v>37.315</v>
      </c>
      <c r="H30" s="26">
        <v>79.38</v>
      </c>
      <c r="I30" s="25">
        <f t="shared" si="1"/>
        <v>39.69</v>
      </c>
      <c r="J30" s="50">
        <f t="shared" si="2"/>
        <v>77.005</v>
      </c>
      <c r="K30" s="52"/>
    </row>
    <row r="31" ht="23" customHeight="1" spans="1:11">
      <c r="A31" s="21">
        <v>28</v>
      </c>
      <c r="B31" s="22" t="s">
        <v>71</v>
      </c>
      <c r="C31" s="22" t="s">
        <v>19</v>
      </c>
      <c r="D31" s="22" t="s">
        <v>72</v>
      </c>
      <c r="E31" s="23" t="s">
        <v>16</v>
      </c>
      <c r="F31" s="24">
        <v>77.69</v>
      </c>
      <c r="G31" s="25">
        <f t="shared" si="0"/>
        <v>38.845</v>
      </c>
      <c r="H31" s="26">
        <v>76.27</v>
      </c>
      <c r="I31" s="25">
        <f t="shared" si="1"/>
        <v>38.135</v>
      </c>
      <c r="J31" s="50">
        <f t="shared" si="2"/>
        <v>76.98</v>
      </c>
      <c r="K31" s="52"/>
    </row>
    <row r="32" s="4" customFormat="1" ht="23" customHeight="1" spans="1:11">
      <c r="A32" s="21">
        <v>29</v>
      </c>
      <c r="B32" s="22" t="s">
        <v>73</v>
      </c>
      <c r="C32" s="22" t="s">
        <v>19</v>
      </c>
      <c r="D32" s="22" t="s">
        <v>74</v>
      </c>
      <c r="E32" s="23" t="s">
        <v>16</v>
      </c>
      <c r="F32" s="24">
        <v>75.89</v>
      </c>
      <c r="G32" s="25">
        <f t="shared" si="0"/>
        <v>37.945</v>
      </c>
      <c r="H32" s="26">
        <v>78.02</v>
      </c>
      <c r="I32" s="25">
        <f t="shared" si="1"/>
        <v>39.01</v>
      </c>
      <c r="J32" s="50">
        <f t="shared" si="2"/>
        <v>76.955</v>
      </c>
      <c r="K32" s="52"/>
    </row>
    <row r="33" s="4" customFormat="1" ht="23" customHeight="1" spans="1:11">
      <c r="A33" s="21">
        <v>30</v>
      </c>
      <c r="B33" s="22" t="s">
        <v>75</v>
      </c>
      <c r="C33" s="22" t="s">
        <v>19</v>
      </c>
      <c r="D33" s="22" t="s">
        <v>76</v>
      </c>
      <c r="E33" s="23" t="s">
        <v>16</v>
      </c>
      <c r="F33" s="24">
        <v>75.11</v>
      </c>
      <c r="G33" s="25">
        <f t="shared" si="0"/>
        <v>37.555</v>
      </c>
      <c r="H33" s="26">
        <v>78.24</v>
      </c>
      <c r="I33" s="25">
        <f t="shared" si="1"/>
        <v>39.12</v>
      </c>
      <c r="J33" s="50">
        <f t="shared" si="2"/>
        <v>76.675</v>
      </c>
      <c r="K33" s="52"/>
    </row>
    <row r="34" s="4" customFormat="1" ht="23" customHeight="1" spans="1:11">
      <c r="A34" s="21">
        <v>31</v>
      </c>
      <c r="B34" s="22" t="s">
        <v>77</v>
      </c>
      <c r="C34" s="22" t="s">
        <v>19</v>
      </c>
      <c r="D34" s="22" t="s">
        <v>78</v>
      </c>
      <c r="E34" s="23" t="s">
        <v>16</v>
      </c>
      <c r="F34" s="24">
        <v>75.16</v>
      </c>
      <c r="G34" s="25">
        <f t="shared" si="0"/>
        <v>37.58</v>
      </c>
      <c r="H34" s="26">
        <v>77.89</v>
      </c>
      <c r="I34" s="25">
        <f t="shared" si="1"/>
        <v>38.945</v>
      </c>
      <c r="J34" s="50">
        <f t="shared" si="2"/>
        <v>76.525</v>
      </c>
      <c r="K34" s="52"/>
    </row>
    <row r="35" ht="23" customHeight="1" spans="1:11">
      <c r="A35" s="21">
        <v>32</v>
      </c>
      <c r="B35" s="22" t="s">
        <v>79</v>
      </c>
      <c r="C35" s="22" t="s">
        <v>19</v>
      </c>
      <c r="D35" s="22" t="s">
        <v>80</v>
      </c>
      <c r="E35" s="23" t="s">
        <v>16</v>
      </c>
      <c r="F35" s="24">
        <v>75.11</v>
      </c>
      <c r="G35" s="25">
        <f t="shared" si="0"/>
        <v>37.555</v>
      </c>
      <c r="H35" s="26">
        <v>77.8</v>
      </c>
      <c r="I35" s="25">
        <f t="shared" si="1"/>
        <v>38.9</v>
      </c>
      <c r="J35" s="50">
        <f t="shared" si="2"/>
        <v>76.455</v>
      </c>
      <c r="K35" s="52"/>
    </row>
    <row r="36" ht="23" customHeight="1" spans="1:11">
      <c r="A36" s="21">
        <v>33</v>
      </c>
      <c r="B36" s="32" t="s">
        <v>81</v>
      </c>
      <c r="C36" s="32" t="s">
        <v>19</v>
      </c>
      <c r="D36" s="32" t="s">
        <v>82</v>
      </c>
      <c r="E36" s="23" t="s">
        <v>16</v>
      </c>
      <c r="F36" s="34">
        <v>73.03</v>
      </c>
      <c r="G36" s="25">
        <f t="shared" si="0"/>
        <v>36.515</v>
      </c>
      <c r="H36" s="26">
        <v>79.83</v>
      </c>
      <c r="I36" s="25">
        <f t="shared" si="1"/>
        <v>39.915</v>
      </c>
      <c r="J36" s="50">
        <f t="shared" si="2"/>
        <v>76.43</v>
      </c>
      <c r="K36" s="52"/>
    </row>
    <row r="37" ht="23" customHeight="1" spans="1:11">
      <c r="A37" s="21">
        <v>34</v>
      </c>
      <c r="B37" s="22" t="s">
        <v>83</v>
      </c>
      <c r="C37" s="22" t="s">
        <v>19</v>
      </c>
      <c r="D37" s="22" t="s">
        <v>84</v>
      </c>
      <c r="E37" s="23" t="s">
        <v>16</v>
      </c>
      <c r="F37" s="24">
        <v>77.97</v>
      </c>
      <c r="G37" s="25">
        <f t="shared" si="0"/>
        <v>38.985</v>
      </c>
      <c r="H37" s="26">
        <v>74.81</v>
      </c>
      <c r="I37" s="25">
        <f t="shared" si="1"/>
        <v>37.405</v>
      </c>
      <c r="J37" s="50">
        <f t="shared" si="2"/>
        <v>76.39</v>
      </c>
      <c r="K37" s="52"/>
    </row>
    <row r="38" s="4" customFormat="1" ht="23" customHeight="1" spans="1:11">
      <c r="A38" s="21">
        <v>35</v>
      </c>
      <c r="B38" s="22" t="s">
        <v>85</v>
      </c>
      <c r="C38" s="22" t="s">
        <v>19</v>
      </c>
      <c r="D38" s="22" t="s">
        <v>86</v>
      </c>
      <c r="E38" s="23" t="s">
        <v>16</v>
      </c>
      <c r="F38" s="24">
        <v>74.8800000000001</v>
      </c>
      <c r="G38" s="25">
        <f t="shared" si="0"/>
        <v>37.44</v>
      </c>
      <c r="H38" s="26">
        <v>77.84</v>
      </c>
      <c r="I38" s="25">
        <f t="shared" si="1"/>
        <v>38.92</v>
      </c>
      <c r="J38" s="50">
        <f t="shared" si="2"/>
        <v>76.36</v>
      </c>
      <c r="K38" s="52"/>
    </row>
    <row r="39" s="4" customFormat="1" ht="23" customHeight="1" spans="1:11">
      <c r="A39" s="21">
        <v>36</v>
      </c>
      <c r="B39" s="22" t="s">
        <v>87</v>
      </c>
      <c r="C39" s="22" t="s">
        <v>19</v>
      </c>
      <c r="D39" s="22" t="s">
        <v>88</v>
      </c>
      <c r="E39" s="23" t="s">
        <v>16</v>
      </c>
      <c r="F39" s="24">
        <v>76.13</v>
      </c>
      <c r="G39" s="25">
        <f t="shared" si="0"/>
        <v>38.065</v>
      </c>
      <c r="H39" s="26">
        <v>76.43</v>
      </c>
      <c r="I39" s="25">
        <f t="shared" si="1"/>
        <v>38.215</v>
      </c>
      <c r="J39" s="50">
        <f t="shared" si="2"/>
        <v>76.28</v>
      </c>
      <c r="K39" s="52"/>
    </row>
    <row r="40" s="4" customFormat="1" ht="23" customHeight="1" spans="1:11">
      <c r="A40" s="21">
        <v>37</v>
      </c>
      <c r="B40" s="32" t="s">
        <v>89</v>
      </c>
      <c r="C40" s="32" t="s">
        <v>14</v>
      </c>
      <c r="D40" s="60" t="s">
        <v>90</v>
      </c>
      <c r="E40" s="23" t="s">
        <v>16</v>
      </c>
      <c r="F40" s="34">
        <v>72.54</v>
      </c>
      <c r="G40" s="25">
        <f t="shared" si="0"/>
        <v>36.27</v>
      </c>
      <c r="H40" s="26">
        <v>79.45</v>
      </c>
      <c r="I40" s="25">
        <f t="shared" si="1"/>
        <v>39.725</v>
      </c>
      <c r="J40" s="50">
        <f t="shared" si="2"/>
        <v>75.995</v>
      </c>
      <c r="K40" s="52"/>
    </row>
    <row r="41" ht="23" customHeight="1" spans="1:11">
      <c r="A41" s="21">
        <v>38</v>
      </c>
      <c r="B41" s="22" t="s">
        <v>91</v>
      </c>
      <c r="C41" s="22" t="s">
        <v>19</v>
      </c>
      <c r="D41" s="22" t="s">
        <v>92</v>
      </c>
      <c r="E41" s="23" t="s">
        <v>16</v>
      </c>
      <c r="F41" s="24">
        <v>76.46</v>
      </c>
      <c r="G41" s="25">
        <f t="shared" si="0"/>
        <v>38.23</v>
      </c>
      <c r="H41" s="26">
        <v>75.28</v>
      </c>
      <c r="I41" s="25">
        <f t="shared" si="1"/>
        <v>37.64</v>
      </c>
      <c r="J41" s="50">
        <f t="shared" si="2"/>
        <v>75.87</v>
      </c>
      <c r="K41" s="52"/>
    </row>
    <row r="42" ht="23" customHeight="1" spans="1:11">
      <c r="A42" s="21">
        <v>39</v>
      </c>
      <c r="B42" s="22" t="s">
        <v>93</v>
      </c>
      <c r="C42" s="22" t="s">
        <v>19</v>
      </c>
      <c r="D42" s="22" t="s">
        <v>94</v>
      </c>
      <c r="E42" s="23" t="s">
        <v>16</v>
      </c>
      <c r="F42" s="24">
        <v>74.48</v>
      </c>
      <c r="G42" s="25">
        <f t="shared" si="0"/>
        <v>37.24</v>
      </c>
      <c r="H42" s="26">
        <v>76.77</v>
      </c>
      <c r="I42" s="25">
        <f t="shared" si="1"/>
        <v>38.385</v>
      </c>
      <c r="J42" s="50">
        <f t="shared" si="2"/>
        <v>75.625</v>
      </c>
      <c r="K42" s="52"/>
    </row>
    <row r="43" ht="23" customHeight="1" spans="1:11">
      <c r="A43" s="21">
        <v>40</v>
      </c>
      <c r="B43" s="22" t="s">
        <v>95</v>
      </c>
      <c r="C43" s="22" t="s">
        <v>19</v>
      </c>
      <c r="D43" s="22" t="s">
        <v>96</v>
      </c>
      <c r="E43" s="23" t="s">
        <v>16</v>
      </c>
      <c r="F43" s="24">
        <v>76.72</v>
      </c>
      <c r="G43" s="25">
        <f t="shared" si="0"/>
        <v>38.36</v>
      </c>
      <c r="H43" s="26">
        <v>74.42</v>
      </c>
      <c r="I43" s="25">
        <f t="shared" si="1"/>
        <v>37.21</v>
      </c>
      <c r="J43" s="50">
        <f t="shared" si="2"/>
        <v>75.57</v>
      </c>
      <c r="K43" s="52"/>
    </row>
    <row r="44" s="4" customFormat="1" ht="23" customHeight="1" spans="1:11">
      <c r="A44" s="21">
        <v>41</v>
      </c>
      <c r="B44" s="22" t="s">
        <v>97</v>
      </c>
      <c r="C44" s="22" t="s">
        <v>19</v>
      </c>
      <c r="D44" s="22" t="s">
        <v>98</v>
      </c>
      <c r="E44" s="23" t="s">
        <v>16</v>
      </c>
      <c r="F44" s="24">
        <v>74.46</v>
      </c>
      <c r="G44" s="25">
        <f t="shared" si="0"/>
        <v>37.23</v>
      </c>
      <c r="H44" s="26">
        <v>76.45</v>
      </c>
      <c r="I44" s="25">
        <f t="shared" si="1"/>
        <v>38.225</v>
      </c>
      <c r="J44" s="50">
        <f t="shared" si="2"/>
        <v>75.455</v>
      </c>
      <c r="K44" s="52"/>
    </row>
    <row r="45" ht="23" customHeight="1" spans="1:11">
      <c r="A45" s="21">
        <v>42</v>
      </c>
      <c r="B45" s="22" t="s">
        <v>99</v>
      </c>
      <c r="C45" s="22" t="s">
        <v>19</v>
      </c>
      <c r="D45" s="22" t="s">
        <v>100</v>
      </c>
      <c r="E45" s="23" t="s">
        <v>16</v>
      </c>
      <c r="F45" s="24">
        <v>75.22</v>
      </c>
      <c r="G45" s="25">
        <f t="shared" si="0"/>
        <v>37.61</v>
      </c>
      <c r="H45" s="26">
        <v>75.11</v>
      </c>
      <c r="I45" s="25">
        <f t="shared" si="1"/>
        <v>37.555</v>
      </c>
      <c r="J45" s="50">
        <f t="shared" si="2"/>
        <v>75.165</v>
      </c>
      <c r="K45" s="52"/>
    </row>
    <row r="46" ht="23" customHeight="1" spans="1:11">
      <c r="A46" s="21">
        <v>43</v>
      </c>
      <c r="B46" s="32" t="s">
        <v>101</v>
      </c>
      <c r="C46" s="32" t="s">
        <v>19</v>
      </c>
      <c r="D46" s="32" t="s">
        <v>102</v>
      </c>
      <c r="E46" s="23" t="s">
        <v>16</v>
      </c>
      <c r="F46" s="34">
        <v>73.65</v>
      </c>
      <c r="G46" s="25">
        <f t="shared" si="0"/>
        <v>36.825</v>
      </c>
      <c r="H46" s="26">
        <v>75.88</v>
      </c>
      <c r="I46" s="25">
        <f t="shared" si="1"/>
        <v>37.94</v>
      </c>
      <c r="J46" s="50">
        <f t="shared" si="2"/>
        <v>74.765</v>
      </c>
      <c r="K46" s="52"/>
    </row>
    <row r="47" ht="23" customHeight="1" spans="1:11">
      <c r="A47" s="21">
        <v>44</v>
      </c>
      <c r="B47" s="22" t="s">
        <v>103</v>
      </c>
      <c r="C47" s="22" t="s">
        <v>19</v>
      </c>
      <c r="D47" s="22" t="s">
        <v>104</v>
      </c>
      <c r="E47" s="23" t="s">
        <v>16</v>
      </c>
      <c r="F47" s="24">
        <v>74.64</v>
      </c>
      <c r="G47" s="25">
        <f t="shared" si="0"/>
        <v>37.32</v>
      </c>
      <c r="H47" s="26">
        <v>72.84</v>
      </c>
      <c r="I47" s="25">
        <f t="shared" si="1"/>
        <v>36.42</v>
      </c>
      <c r="J47" s="50">
        <f t="shared" si="2"/>
        <v>73.74</v>
      </c>
      <c r="K47" s="52"/>
    </row>
    <row r="48" ht="23" customHeight="1" spans="1:11">
      <c r="A48" s="21">
        <v>45</v>
      </c>
      <c r="B48" s="22" t="s">
        <v>105</v>
      </c>
      <c r="C48" s="22" t="s">
        <v>19</v>
      </c>
      <c r="D48" s="22" t="s">
        <v>106</v>
      </c>
      <c r="E48" s="23" t="s">
        <v>16</v>
      </c>
      <c r="F48" s="24">
        <v>76.91</v>
      </c>
      <c r="G48" s="25">
        <f t="shared" si="0"/>
        <v>38.455</v>
      </c>
      <c r="H48" s="26">
        <v>70.27</v>
      </c>
      <c r="I48" s="25">
        <f t="shared" si="1"/>
        <v>35.135</v>
      </c>
      <c r="J48" s="50">
        <f t="shared" si="2"/>
        <v>73.59</v>
      </c>
      <c r="K48" s="52"/>
    </row>
    <row r="49" ht="23" customHeight="1" spans="1:11">
      <c r="A49" s="21">
        <v>46</v>
      </c>
      <c r="B49" s="22" t="s">
        <v>107</v>
      </c>
      <c r="C49" s="22" t="s">
        <v>19</v>
      </c>
      <c r="D49" s="22" t="s">
        <v>108</v>
      </c>
      <c r="E49" s="23" t="s">
        <v>16</v>
      </c>
      <c r="F49" s="24">
        <v>78.64</v>
      </c>
      <c r="G49" s="25">
        <f t="shared" si="0"/>
        <v>39.32</v>
      </c>
      <c r="H49" s="35" t="s">
        <v>109</v>
      </c>
      <c r="I49" s="35" t="s">
        <v>109</v>
      </c>
      <c r="J49" s="50">
        <v>39.32</v>
      </c>
      <c r="K49" s="52"/>
    </row>
    <row r="50" ht="23" customHeight="1" spans="1:11">
      <c r="A50" s="21">
        <v>47</v>
      </c>
      <c r="B50" s="22" t="s">
        <v>110</v>
      </c>
      <c r="C50" s="22" t="s">
        <v>19</v>
      </c>
      <c r="D50" s="22" t="s">
        <v>111</v>
      </c>
      <c r="E50" s="23" t="s">
        <v>16</v>
      </c>
      <c r="F50" s="24">
        <v>74.97</v>
      </c>
      <c r="G50" s="25">
        <f t="shared" si="0"/>
        <v>37.485</v>
      </c>
      <c r="H50" s="35" t="s">
        <v>109</v>
      </c>
      <c r="I50" s="35" t="s">
        <v>109</v>
      </c>
      <c r="J50" s="50">
        <v>37.485</v>
      </c>
      <c r="K50" s="52"/>
    </row>
    <row r="51" ht="23" customHeight="1" spans="1:11">
      <c r="A51" s="21">
        <v>48</v>
      </c>
      <c r="B51" s="22" t="s">
        <v>112</v>
      </c>
      <c r="C51" s="22" t="s">
        <v>19</v>
      </c>
      <c r="D51" s="22" t="s">
        <v>113</v>
      </c>
      <c r="E51" s="23" t="s">
        <v>16</v>
      </c>
      <c r="F51" s="24">
        <v>74.75</v>
      </c>
      <c r="G51" s="25">
        <f t="shared" si="0"/>
        <v>37.375</v>
      </c>
      <c r="H51" s="35" t="s">
        <v>109</v>
      </c>
      <c r="I51" s="35" t="s">
        <v>109</v>
      </c>
      <c r="J51" s="50">
        <v>37.375</v>
      </c>
      <c r="K51" s="52"/>
    </row>
    <row r="52" ht="23" customHeight="1" spans="1:11">
      <c r="A52" s="21">
        <v>49</v>
      </c>
      <c r="B52" s="22" t="s">
        <v>114</v>
      </c>
      <c r="C52" s="22" t="s">
        <v>19</v>
      </c>
      <c r="D52" s="22" t="s">
        <v>115</v>
      </c>
      <c r="E52" s="23" t="s">
        <v>16</v>
      </c>
      <c r="F52" s="24">
        <v>73.76</v>
      </c>
      <c r="G52" s="25">
        <f t="shared" si="0"/>
        <v>36.88</v>
      </c>
      <c r="H52" s="35" t="s">
        <v>109</v>
      </c>
      <c r="I52" s="35" t="s">
        <v>109</v>
      </c>
      <c r="J52" s="50">
        <v>36.88</v>
      </c>
      <c r="K52" s="52"/>
    </row>
    <row r="53" ht="23" customHeight="1" spans="1:11">
      <c r="A53" s="21">
        <v>50</v>
      </c>
      <c r="B53" s="32" t="s">
        <v>116</v>
      </c>
      <c r="C53" s="32" t="s">
        <v>19</v>
      </c>
      <c r="D53" s="32" t="s">
        <v>117</v>
      </c>
      <c r="E53" s="23" t="s">
        <v>16</v>
      </c>
      <c r="F53" s="34">
        <v>73.68</v>
      </c>
      <c r="G53" s="25">
        <f t="shared" si="0"/>
        <v>36.84</v>
      </c>
      <c r="H53" s="35" t="s">
        <v>109</v>
      </c>
      <c r="I53" s="35" t="s">
        <v>109</v>
      </c>
      <c r="J53" s="50">
        <v>36.84</v>
      </c>
      <c r="K53" s="52"/>
    </row>
    <row r="54" s="4" customFormat="1" ht="23" customHeight="1" spans="1:11">
      <c r="A54" s="21">
        <v>51</v>
      </c>
      <c r="B54" s="32" t="s">
        <v>118</v>
      </c>
      <c r="C54" s="32" t="s">
        <v>19</v>
      </c>
      <c r="D54" s="32" t="s">
        <v>119</v>
      </c>
      <c r="E54" s="36" t="s">
        <v>16</v>
      </c>
      <c r="F54" s="37">
        <v>73.63</v>
      </c>
      <c r="G54" s="38">
        <f t="shared" si="0"/>
        <v>36.815</v>
      </c>
      <c r="H54" s="39" t="s">
        <v>109</v>
      </c>
      <c r="I54" s="39" t="s">
        <v>109</v>
      </c>
      <c r="J54" s="53">
        <v>36.815</v>
      </c>
      <c r="K54" s="54"/>
    </row>
    <row r="55" ht="22" customHeight="1" spans="1:11">
      <c r="A55" s="3"/>
      <c r="B55" s="6"/>
      <c r="C55" s="6"/>
      <c r="E55" s="40"/>
      <c r="F55" s="40"/>
      <c r="G55" s="40"/>
      <c r="H55" s="40"/>
      <c r="I55" s="40"/>
      <c r="J55" s="40"/>
      <c r="K55" s="55"/>
    </row>
    <row r="56" ht="22" customHeight="1" spans="1:11">
      <c r="A56" s="22">
        <v>1</v>
      </c>
      <c r="B56" s="22" t="s">
        <v>120</v>
      </c>
      <c r="C56" s="22" t="s">
        <v>19</v>
      </c>
      <c r="D56" s="22" t="s">
        <v>121</v>
      </c>
      <c r="E56" s="41" t="s">
        <v>122</v>
      </c>
      <c r="F56" s="42">
        <v>77.9</v>
      </c>
      <c r="G56" s="43">
        <f t="shared" ref="G56:G61" si="3">F56*0.5</f>
        <v>38.95</v>
      </c>
      <c r="H56" s="44">
        <v>79.12</v>
      </c>
      <c r="I56" s="43">
        <f t="shared" ref="I56:I61" si="4">H56*0.5</f>
        <v>39.56</v>
      </c>
      <c r="J56" s="56">
        <f t="shared" ref="J56:J61" si="5">G56+I56</f>
        <v>78.51</v>
      </c>
      <c r="K56" s="57" t="s">
        <v>17</v>
      </c>
    </row>
    <row r="57" ht="22" customHeight="1" spans="1:11">
      <c r="A57" s="22">
        <v>2</v>
      </c>
      <c r="B57" s="22" t="s">
        <v>123</v>
      </c>
      <c r="C57" s="22" t="s">
        <v>19</v>
      </c>
      <c r="D57" s="22" t="s">
        <v>124</v>
      </c>
      <c r="E57" s="23" t="s">
        <v>122</v>
      </c>
      <c r="F57" s="24">
        <v>78.34</v>
      </c>
      <c r="G57" s="25">
        <f t="shared" si="3"/>
        <v>39.17</v>
      </c>
      <c r="H57" s="45">
        <v>78.56</v>
      </c>
      <c r="I57" s="25">
        <f t="shared" si="4"/>
        <v>39.28</v>
      </c>
      <c r="J57" s="50">
        <f t="shared" si="5"/>
        <v>78.45</v>
      </c>
      <c r="K57" s="52" t="s">
        <v>17</v>
      </c>
    </row>
    <row r="58" ht="22" customHeight="1" spans="1:11">
      <c r="A58" s="22">
        <v>3</v>
      </c>
      <c r="B58" s="22" t="s">
        <v>125</v>
      </c>
      <c r="C58" s="22" t="s">
        <v>19</v>
      </c>
      <c r="D58" s="22" t="s">
        <v>126</v>
      </c>
      <c r="E58" s="23" t="s">
        <v>122</v>
      </c>
      <c r="F58" s="24">
        <v>80.73</v>
      </c>
      <c r="G58" s="25">
        <f t="shared" si="3"/>
        <v>40.365</v>
      </c>
      <c r="H58" s="45">
        <v>75.54</v>
      </c>
      <c r="I58" s="25">
        <f t="shared" si="4"/>
        <v>37.77</v>
      </c>
      <c r="J58" s="50">
        <f t="shared" si="5"/>
        <v>78.135</v>
      </c>
      <c r="K58" s="52" t="s">
        <v>17</v>
      </c>
    </row>
    <row r="59" ht="22" customHeight="1" spans="1:11">
      <c r="A59" s="22">
        <v>4</v>
      </c>
      <c r="B59" s="22" t="s">
        <v>127</v>
      </c>
      <c r="C59" s="22" t="s">
        <v>19</v>
      </c>
      <c r="D59" s="22" t="s">
        <v>128</v>
      </c>
      <c r="E59" s="23" t="s">
        <v>122</v>
      </c>
      <c r="F59" s="24">
        <v>77.72</v>
      </c>
      <c r="G59" s="25">
        <f t="shared" si="3"/>
        <v>38.86</v>
      </c>
      <c r="H59" s="45">
        <v>77.86</v>
      </c>
      <c r="I59" s="25">
        <f t="shared" si="4"/>
        <v>38.93</v>
      </c>
      <c r="J59" s="50">
        <f t="shared" si="5"/>
        <v>77.79</v>
      </c>
      <c r="K59" s="52"/>
    </row>
    <row r="60" s="5" customFormat="1" ht="22" customHeight="1" spans="1:11">
      <c r="A60" s="22">
        <v>5</v>
      </c>
      <c r="B60" s="32" t="s">
        <v>129</v>
      </c>
      <c r="C60" s="32" t="s">
        <v>19</v>
      </c>
      <c r="D60" s="32" t="s">
        <v>130</v>
      </c>
      <c r="E60" s="23" t="s">
        <v>122</v>
      </c>
      <c r="F60" s="33">
        <v>74.9</v>
      </c>
      <c r="G60" s="25">
        <f t="shared" si="3"/>
        <v>37.45</v>
      </c>
      <c r="H60" s="45">
        <v>79.14</v>
      </c>
      <c r="I60" s="25">
        <f t="shared" si="4"/>
        <v>39.57</v>
      </c>
      <c r="J60" s="50">
        <f t="shared" si="5"/>
        <v>77.02</v>
      </c>
      <c r="K60" s="22"/>
    </row>
    <row r="61" ht="22" customHeight="1" spans="1:11">
      <c r="A61" s="22">
        <v>6</v>
      </c>
      <c r="B61" s="22" t="s">
        <v>131</v>
      </c>
      <c r="C61" s="22" t="s">
        <v>19</v>
      </c>
      <c r="D61" s="22" t="s">
        <v>132</v>
      </c>
      <c r="E61" s="36" t="s">
        <v>122</v>
      </c>
      <c r="F61" s="46">
        <v>75.5</v>
      </c>
      <c r="G61" s="38">
        <f t="shared" si="3"/>
        <v>37.75</v>
      </c>
      <c r="H61" s="47">
        <v>74.54</v>
      </c>
      <c r="I61" s="38">
        <f t="shared" si="4"/>
        <v>37.27</v>
      </c>
      <c r="J61" s="53">
        <f t="shared" si="5"/>
        <v>75.02</v>
      </c>
      <c r="K61" s="54"/>
    </row>
    <row r="62" s="4" customFormat="1" ht="22" customHeight="1" spans="1:11">
      <c r="A62" s="6"/>
      <c r="B62" s="6"/>
      <c r="C62" s="6"/>
      <c r="D62" s="6"/>
      <c r="E62" s="40"/>
      <c r="F62" s="40"/>
      <c r="G62" s="40"/>
      <c r="H62" s="40"/>
      <c r="I62" s="40"/>
      <c r="J62" s="40"/>
      <c r="K62" s="55"/>
    </row>
    <row r="63" ht="22" customHeight="1" spans="1:11">
      <c r="A63" s="22">
        <v>1</v>
      </c>
      <c r="B63" s="22" t="s">
        <v>133</v>
      </c>
      <c r="C63" s="22" t="s">
        <v>19</v>
      </c>
      <c r="D63" s="22" t="s">
        <v>134</v>
      </c>
      <c r="E63" s="41" t="s">
        <v>135</v>
      </c>
      <c r="F63" s="42">
        <v>86.5</v>
      </c>
      <c r="G63" s="43">
        <f>F63*0.5</f>
        <v>43.25</v>
      </c>
      <c r="H63" s="44">
        <v>84.38</v>
      </c>
      <c r="I63" s="43">
        <f>H63*0.5</f>
        <v>42.19</v>
      </c>
      <c r="J63" s="56">
        <f>G63+I63</f>
        <v>85.44</v>
      </c>
      <c r="K63" s="57" t="s">
        <v>17</v>
      </c>
    </row>
    <row r="64" ht="22" customHeight="1" spans="1:11">
      <c r="A64" s="22">
        <v>2</v>
      </c>
      <c r="B64" s="22" t="s">
        <v>136</v>
      </c>
      <c r="C64" s="22" t="s">
        <v>19</v>
      </c>
      <c r="D64" s="22" t="s">
        <v>137</v>
      </c>
      <c r="E64" s="23" t="s">
        <v>135</v>
      </c>
      <c r="F64" s="24">
        <v>83.24</v>
      </c>
      <c r="G64" s="25">
        <f>F64*0.5</f>
        <v>41.62</v>
      </c>
      <c r="H64" s="45">
        <v>80.62</v>
      </c>
      <c r="I64" s="25">
        <f>H64*0.5</f>
        <v>40.31</v>
      </c>
      <c r="J64" s="50">
        <f>G64+I64</f>
        <v>81.93</v>
      </c>
      <c r="K64" s="52" t="s">
        <v>17</v>
      </c>
    </row>
    <row r="65" ht="22" customHeight="1" spans="1:11">
      <c r="A65" s="22">
        <v>3</v>
      </c>
      <c r="B65" s="22" t="s">
        <v>138</v>
      </c>
      <c r="C65" s="22" t="s">
        <v>19</v>
      </c>
      <c r="D65" s="22" t="s">
        <v>139</v>
      </c>
      <c r="E65" s="36" t="s">
        <v>135</v>
      </c>
      <c r="F65" s="58">
        <v>77.88</v>
      </c>
      <c r="G65" s="38">
        <f>F65*0.5</f>
        <v>38.94</v>
      </c>
      <c r="H65" s="47">
        <v>74.3</v>
      </c>
      <c r="I65" s="38">
        <f>H65*0.5</f>
        <v>37.15</v>
      </c>
      <c r="J65" s="53">
        <f>G65+I65</f>
        <v>76.09</v>
      </c>
      <c r="K65" s="54"/>
    </row>
    <row r="66" s="4" customFormat="1" ht="22" customHeight="1" spans="1:11">
      <c r="A66" s="6"/>
      <c r="B66" s="6"/>
      <c r="C66" s="6"/>
      <c r="D66" s="6"/>
      <c r="E66" s="40"/>
      <c r="F66" s="40"/>
      <c r="G66" s="40"/>
      <c r="H66" s="40"/>
      <c r="I66" s="40"/>
      <c r="J66" s="40"/>
      <c r="K66" s="55"/>
    </row>
    <row r="67" ht="22" customHeight="1" spans="1:11">
      <c r="A67" s="22">
        <v>1</v>
      </c>
      <c r="B67" s="22" t="s">
        <v>140</v>
      </c>
      <c r="C67" s="22" t="s">
        <v>19</v>
      </c>
      <c r="D67" s="22" t="s">
        <v>141</v>
      </c>
      <c r="E67" s="41" t="s">
        <v>142</v>
      </c>
      <c r="F67" s="59">
        <v>79.44</v>
      </c>
      <c r="G67" s="43">
        <f>F67*0.5</f>
        <v>39.72</v>
      </c>
      <c r="H67" s="44">
        <v>82.1</v>
      </c>
      <c r="I67" s="43">
        <f>H67*0.5</f>
        <v>41.05</v>
      </c>
      <c r="J67" s="56">
        <f>G67+I67</f>
        <v>80.77</v>
      </c>
      <c r="K67" s="57" t="s">
        <v>17</v>
      </c>
    </row>
    <row r="68" ht="22" customHeight="1" spans="1:11">
      <c r="A68" s="22">
        <v>2</v>
      </c>
      <c r="B68" s="22" t="s">
        <v>143</v>
      </c>
      <c r="C68" s="22" t="s">
        <v>19</v>
      </c>
      <c r="D68" s="22" t="s">
        <v>144</v>
      </c>
      <c r="E68" s="23" t="s">
        <v>142</v>
      </c>
      <c r="F68" s="24">
        <v>72.28</v>
      </c>
      <c r="G68" s="25">
        <f>F68*0.5</f>
        <v>36.14</v>
      </c>
      <c r="H68" s="45">
        <v>73.52</v>
      </c>
      <c r="I68" s="25">
        <f>H68*0.5</f>
        <v>36.76</v>
      </c>
      <c r="J68" s="50">
        <f>G68+I68</f>
        <v>72.9</v>
      </c>
      <c r="K68" s="52" t="s">
        <v>17</v>
      </c>
    </row>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s="4" customFormat="1" ht="18" customHeight="1" spans="4:10">
      <c r="D85" s="6"/>
      <c r="G85" s="7"/>
      <c r="I85" s="8"/>
      <c r="J85" s="9"/>
    </row>
    <row r="86" ht="18" customHeight="1"/>
    <row r="87" ht="18" customHeight="1"/>
    <row r="88" ht="18" customHeight="1"/>
    <row r="89" s="4" customFormat="1" ht="18" customHeight="1" spans="4:10">
      <c r="D89" s="6"/>
      <c r="G89" s="7"/>
      <c r="I89" s="8"/>
      <c r="J89" s="9"/>
    </row>
    <row r="90" ht="18" customHeight="1"/>
    <row r="91" ht="18" customHeight="1"/>
    <row r="92" ht="18" customHeight="1"/>
    <row r="93" s="4" customFormat="1" ht="18" customHeight="1" spans="4:10">
      <c r="D93" s="6"/>
      <c r="G93" s="7"/>
      <c r="I93" s="8"/>
      <c r="J93" s="9"/>
    </row>
    <row r="94" ht="18" customHeight="1"/>
    <row r="95" ht="18" customHeight="1"/>
    <row r="96" ht="18" customHeight="1"/>
    <row r="97" s="4" customFormat="1" ht="18" customHeight="1" spans="4:10">
      <c r="D97" s="6"/>
      <c r="G97" s="7"/>
      <c r="I97" s="8"/>
      <c r="J97" s="9"/>
    </row>
    <row r="98" ht="18" customHeight="1"/>
    <row r="99" ht="18" customHeight="1"/>
    <row r="100" ht="18" customHeight="1"/>
    <row r="101" s="4" customFormat="1" ht="18" customHeight="1" spans="4:10">
      <c r="D101" s="6"/>
      <c r="G101" s="7"/>
      <c r="I101" s="8"/>
      <c r="J101" s="9"/>
    </row>
    <row r="102" s="4" customFormat="1" ht="18" customHeight="1" spans="4:10">
      <c r="D102" s="6"/>
      <c r="G102" s="7"/>
      <c r="I102" s="8"/>
      <c r="J102" s="9"/>
    </row>
    <row r="103" s="4" customFormat="1" ht="18" customHeight="1" spans="4:10">
      <c r="D103" s="6"/>
      <c r="G103" s="7"/>
      <c r="I103" s="8"/>
      <c r="J103" s="9"/>
    </row>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sheetData>
  <mergeCells count="5">
    <mergeCell ref="A1:B1"/>
    <mergeCell ref="A2:K2"/>
    <mergeCell ref="E55:K55"/>
    <mergeCell ref="E62:K62"/>
    <mergeCell ref="E66:K66"/>
  </mergeCells>
  <conditionalFormatting sqref="D53">
    <cfRule type="duplicateValues" dxfId="0" priority="2"/>
  </conditionalFormatting>
  <conditionalFormatting sqref="D54">
    <cfRule type="duplicateValues" dxfId="0" priority="1"/>
  </conditionalFormatting>
  <conditionalFormatting sqref="D60">
    <cfRule type="duplicateValues" dxfId="0" priority="3"/>
  </conditionalFormatting>
  <pageMargins left="0.66875" right="0.236111111111111" top="0.393055555555556" bottom="0.511805555555556" header="0.314583333333333" footer="0.314583333333333"/>
  <pageSetup paperSize="9" orientation="landscape" horizontalDpi="600" vertic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6" sqref="E5:E6"/>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教育类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xxx</cp:lastModifiedBy>
  <dcterms:created xsi:type="dcterms:W3CDTF">2022-06-14T03:48:00Z</dcterms:created>
  <dcterms:modified xsi:type="dcterms:W3CDTF">2022-07-18T02:19:56Z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D5B5DDCA8C3F42D3A9A8F0301CFCD0E0</vt:lpwstr>
  </property>
  <property fmtid="{D5CDD505-2E9C-101B-9397-08002B2CF9AE}" pid="3" name="KSOProductBuildVer">
    <vt:lpwstr>2052-11.1.0.11830</vt:lpwstr>
  </property>
</Properties>
</file>