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095" windowHeight="12615"/>
  </bookViews>
  <sheets>
    <sheet name="Sheet1" sheetId="1" r:id="rId1"/>
  </sheets>
  <definedNames>
    <definedName name="_xlnm._FilterDatabase" localSheetId="0" hidden="1">Sheet1!$A$1:$O$203</definedName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<sst xmlns="http://schemas.openxmlformats.org/spreadsheetml/2006/main" count="910" uniqueCount="485">
  <si>
    <t>南宁市民政局2022年公开考试招聘事业单位工作人员笔试面试成绩汇总表</t>
  </si>
  <si>
    <t>招聘单位</t>
  </si>
  <si>
    <t>招聘岗位名称</t>
  </si>
  <si>
    <r>
      <rPr>
        <sz val="12"/>
        <rFont val="黑体"/>
        <charset val="134"/>
      </rPr>
      <t xml:space="preserve">招聘人数
</t>
    </r>
    <r>
      <rPr>
        <b/>
        <sz val="12"/>
        <rFont val="黑体"/>
        <charset val="134"/>
      </rPr>
      <t>(核减后)</t>
    </r>
  </si>
  <si>
    <t>岗位编码</t>
  </si>
  <si>
    <t>考生姓名</t>
  </si>
  <si>
    <t>性别</t>
  </si>
  <si>
    <t>民族</t>
  </si>
  <si>
    <t>准考证号</t>
  </si>
  <si>
    <t>笔试成绩</t>
  </si>
  <si>
    <t>面试成绩</t>
  </si>
  <si>
    <t>总分（笔试分数*50%+面试分数）</t>
  </si>
  <si>
    <t>排名</t>
  </si>
  <si>
    <t>职业能力倾向测验</t>
  </si>
  <si>
    <t>综合应用能力</t>
  </si>
  <si>
    <t>加分</t>
  </si>
  <si>
    <t>总分（含加分)</t>
  </si>
  <si>
    <t>南宁市社会福利院</t>
  </si>
  <si>
    <t>医师</t>
  </si>
  <si>
    <t>1450100075</t>
  </si>
  <si>
    <t>覃之柳</t>
  </si>
  <si>
    <t>女</t>
  </si>
  <si>
    <t>壮族</t>
  </si>
  <si>
    <t>5145015400715</t>
  </si>
  <si>
    <t>梁文翔</t>
  </si>
  <si>
    <t>男</t>
  </si>
  <si>
    <t>汉族</t>
  </si>
  <si>
    <t>5145015400716</t>
  </si>
  <si>
    <t>张文海</t>
  </si>
  <si>
    <t>5145015400102</t>
  </si>
  <si>
    <t>音乐教师</t>
  </si>
  <si>
    <t>1450100076</t>
  </si>
  <si>
    <t>廖妙桂</t>
  </si>
  <si>
    <t>2145110501723</t>
  </si>
  <si>
    <t>叶怡琳</t>
  </si>
  <si>
    <t>2145110500417</t>
  </si>
  <si>
    <t>朱磊</t>
  </si>
  <si>
    <t>2145110501215</t>
  </si>
  <si>
    <t>检验师</t>
  </si>
  <si>
    <t>1450100077</t>
  </si>
  <si>
    <t>梁桂金</t>
  </si>
  <si>
    <t>5545016401227</t>
  </si>
  <si>
    <t>黄金萍</t>
  </si>
  <si>
    <t>5545016401718</t>
  </si>
  <si>
    <t>韦敏航</t>
  </si>
  <si>
    <t>5545016400724</t>
  </si>
  <si>
    <t>文秘</t>
  </si>
  <si>
    <t>1450100078</t>
  </si>
  <si>
    <t>李一珠</t>
  </si>
  <si>
    <t>1145012701901</t>
  </si>
  <si>
    <t>陈建璋</t>
  </si>
  <si>
    <t>1145012700512</t>
  </si>
  <si>
    <t>王巧</t>
  </si>
  <si>
    <t>1145012701408</t>
  </si>
  <si>
    <t>护士</t>
  </si>
  <si>
    <t>1450100079</t>
  </si>
  <si>
    <t>黄也玲</t>
  </si>
  <si>
    <t>5445015901017</t>
  </si>
  <si>
    <t>蓝芳雷</t>
  </si>
  <si>
    <t>瑶族</t>
  </si>
  <si>
    <t>5445015901925</t>
  </si>
  <si>
    <t>韦小静</t>
  </si>
  <si>
    <t>5445015902718</t>
  </si>
  <si>
    <t>黄彩松</t>
  </si>
  <si>
    <t>5445015903106</t>
  </si>
  <si>
    <t>胡艳艳</t>
  </si>
  <si>
    <t>5445015901917</t>
  </si>
  <si>
    <t>刘笑琴</t>
  </si>
  <si>
    <t>5445015902612</t>
  </si>
  <si>
    <t>护师</t>
  </si>
  <si>
    <t>1450100080</t>
  </si>
  <si>
    <t>关婵慧</t>
  </si>
  <si>
    <t>5445015900203</t>
  </si>
  <si>
    <t>农锦杏</t>
  </si>
  <si>
    <t>5445015903405</t>
  </si>
  <si>
    <t>曾庆红</t>
  </si>
  <si>
    <t>5445015904406</t>
  </si>
  <si>
    <t>宁海维</t>
  </si>
  <si>
    <t>5445015903802</t>
  </si>
  <si>
    <t>农凤仙</t>
  </si>
  <si>
    <t>5445015902127</t>
  </si>
  <si>
    <t>缪爱夏</t>
  </si>
  <si>
    <t>5445015901428</t>
  </si>
  <si>
    <t>学前教师（聘用教师控制数）</t>
  </si>
  <si>
    <t>1450100081</t>
  </si>
  <si>
    <t>蒙宁宁</t>
  </si>
  <si>
    <t>2145110502409</t>
  </si>
  <si>
    <t>韦迪</t>
  </si>
  <si>
    <t>2145110502214</t>
  </si>
  <si>
    <t>朱淑兰</t>
  </si>
  <si>
    <t>2145110502515</t>
  </si>
  <si>
    <t>莫清纤</t>
  </si>
  <si>
    <t>2145110502020</t>
  </si>
  <si>
    <t>凌芝</t>
  </si>
  <si>
    <t>2145110502321</t>
  </si>
  <si>
    <t>谢忻</t>
  </si>
  <si>
    <t>2145110500613</t>
  </si>
  <si>
    <t>黄九妹</t>
  </si>
  <si>
    <t>2145110500720</t>
  </si>
  <si>
    <t>杨舒安</t>
  </si>
  <si>
    <t>2145110501929</t>
  </si>
  <si>
    <t>小学教师一（聘用教师控制数）</t>
  </si>
  <si>
    <t>潘珑鑫</t>
  </si>
  <si>
    <t>2145110500317</t>
  </si>
  <si>
    <t>余泽倩</t>
  </si>
  <si>
    <t>2145110501530</t>
  </si>
  <si>
    <t>刘青</t>
  </si>
  <si>
    <t>2145110501926</t>
  </si>
  <si>
    <t>韦兰荣</t>
  </si>
  <si>
    <t>2145110501711</t>
  </si>
  <si>
    <t>唐韵龙</t>
  </si>
  <si>
    <t>2145110501513</t>
  </si>
  <si>
    <t>万姿</t>
  </si>
  <si>
    <t>2145110502417</t>
  </si>
  <si>
    <t>周虹</t>
  </si>
  <si>
    <t>2145110502421</t>
  </si>
  <si>
    <t>周惠</t>
  </si>
  <si>
    <t>2145110501220</t>
  </si>
  <si>
    <t>朱翎</t>
  </si>
  <si>
    <t>2145110500702</t>
  </si>
  <si>
    <t>体育教师（聘用教师控制数）</t>
  </si>
  <si>
    <t>1450100083</t>
  </si>
  <si>
    <t>梁靖锋</t>
  </si>
  <si>
    <t>2145110501917</t>
  </si>
  <si>
    <t>陆全禄</t>
  </si>
  <si>
    <t>2145110500822</t>
  </si>
  <si>
    <t>陈奕灼</t>
  </si>
  <si>
    <t>2145110501901</t>
  </si>
  <si>
    <t>特教教师（聘用教师控制数）</t>
  </si>
  <si>
    <t>伍洋</t>
  </si>
  <si>
    <t>2145110500816</t>
  </si>
  <si>
    <t>黄灵桂</t>
  </si>
  <si>
    <t>2145110501002</t>
  </si>
  <si>
    <t>钟远升</t>
  </si>
  <si>
    <t>2145110502002</t>
  </si>
  <si>
    <t>卢韵吕</t>
  </si>
  <si>
    <t>2145110502701</t>
  </si>
  <si>
    <t>南宁市社会福利医院</t>
  </si>
  <si>
    <t>影像科B超心电室医生</t>
  </si>
  <si>
    <t>1450100065</t>
  </si>
  <si>
    <t>刘梅</t>
  </si>
  <si>
    <t>5245014302705</t>
  </si>
  <si>
    <t>樊韦玲</t>
  </si>
  <si>
    <t>5245014300201</t>
  </si>
  <si>
    <t>精神科医生</t>
  </si>
  <si>
    <t>韦利群</t>
  </si>
  <si>
    <t>5245014301126</t>
  </si>
  <si>
    <t>杨碧云</t>
  </si>
  <si>
    <t>5245014300420</t>
  </si>
  <si>
    <t>杨丽</t>
  </si>
  <si>
    <t>5245014300829</t>
  </si>
  <si>
    <t>内科医生二</t>
  </si>
  <si>
    <t>1450100069</t>
  </si>
  <si>
    <t>廖宇倜</t>
  </si>
  <si>
    <t>5145015400424</t>
  </si>
  <si>
    <t>内科医生三</t>
  </si>
  <si>
    <t>1450100070</t>
  </si>
  <si>
    <t>秦坚</t>
  </si>
  <si>
    <t>5145015400211</t>
  </si>
  <si>
    <t>外科医生</t>
  </si>
  <si>
    <t>1450100071</t>
  </si>
  <si>
    <t>张昭勋</t>
  </si>
  <si>
    <t>5245014302629</t>
  </si>
  <si>
    <t xml:space="preserve"> 护士</t>
  </si>
  <si>
    <t>王海连</t>
  </si>
  <si>
    <t>5445015901409</t>
  </si>
  <si>
    <t>潘颖婷</t>
  </si>
  <si>
    <t>5445015901307</t>
  </si>
  <si>
    <t>赵练柳</t>
  </si>
  <si>
    <t>5445015904417</t>
  </si>
  <si>
    <t>冯瑜婷</t>
  </si>
  <si>
    <t>5445015904118</t>
  </si>
  <si>
    <t>覃园妹</t>
  </si>
  <si>
    <t>5445015905810</t>
  </si>
  <si>
    <t>陈思远</t>
  </si>
  <si>
    <t>5445015901605</t>
  </si>
  <si>
    <t>邱莉兰</t>
  </si>
  <si>
    <t>5445015900730</t>
  </si>
  <si>
    <t>莫海琴</t>
  </si>
  <si>
    <t>5445015904530</t>
  </si>
  <si>
    <t>潘燕芬</t>
  </si>
  <si>
    <t>5445015901903</t>
  </si>
  <si>
    <t>财务科会计</t>
  </si>
  <si>
    <t>1450100073</t>
  </si>
  <si>
    <t>颜丹蕾</t>
  </si>
  <si>
    <t>2145110501703</t>
  </si>
  <si>
    <t>覃薜屹</t>
  </si>
  <si>
    <t>仫佬</t>
  </si>
  <si>
    <t>2145110500629</t>
  </si>
  <si>
    <t>胡小凤</t>
  </si>
  <si>
    <t>2145110500911</t>
  </si>
  <si>
    <t>1450100074</t>
  </si>
  <si>
    <t>唐竹清</t>
  </si>
  <si>
    <t>1145012701412</t>
  </si>
  <si>
    <t>林思彤</t>
  </si>
  <si>
    <t>1145012700601</t>
  </si>
  <si>
    <r>
      <rPr>
        <sz val="11"/>
        <color theme="1"/>
        <rFont val="仿宋_GB2312"/>
        <charset val="134"/>
      </rPr>
      <t>蒙</t>
    </r>
    <r>
      <rPr>
        <sz val="11"/>
        <color theme="1"/>
        <rFont val="宋体"/>
        <charset val="134"/>
      </rPr>
      <t>濛</t>
    </r>
  </si>
  <si>
    <t>1145012700220</t>
  </si>
  <si>
    <t>南宁儿童康复中心</t>
  </si>
  <si>
    <t xml:space="preserve"> 集体课特殊教育老师（聘用教师控制数）</t>
  </si>
  <si>
    <t>彭伟</t>
  </si>
  <si>
    <t>2145110400206</t>
  </si>
  <si>
    <t>张丽冬</t>
  </si>
  <si>
    <t>2145110400818</t>
  </si>
  <si>
    <t>黄锦莲</t>
  </si>
  <si>
    <t>2145110401513</t>
  </si>
  <si>
    <t>黄明珠</t>
  </si>
  <si>
    <t>2145110401411</t>
  </si>
  <si>
    <t>黄思源</t>
  </si>
  <si>
    <t>2145110400201</t>
  </si>
  <si>
    <t>麻筱涵</t>
  </si>
  <si>
    <t>2145110401127</t>
  </si>
  <si>
    <t>潘露露</t>
  </si>
  <si>
    <t>2145110401613</t>
  </si>
  <si>
    <t>韦绍雪</t>
  </si>
  <si>
    <t>2145110400729</t>
  </si>
  <si>
    <t>韦莉莉</t>
  </si>
  <si>
    <t>2145110401910</t>
  </si>
  <si>
    <t>张春清</t>
  </si>
  <si>
    <t>2145110401515</t>
  </si>
  <si>
    <t>潘思思</t>
  </si>
  <si>
    <t>2145110401016</t>
  </si>
  <si>
    <t>肖阳</t>
  </si>
  <si>
    <t>2145110401417</t>
  </si>
  <si>
    <t>农海霞</t>
  </si>
  <si>
    <t>2145110400628</t>
  </si>
  <si>
    <t>李月孔</t>
  </si>
  <si>
    <t>2145110400210</t>
  </si>
  <si>
    <t>李玲英</t>
  </si>
  <si>
    <t>2145110400919</t>
  </si>
  <si>
    <t>梁艳艳</t>
  </si>
  <si>
    <t>2145110401929</t>
  </si>
  <si>
    <t>桂金云</t>
  </si>
  <si>
    <t>2145110401627</t>
  </si>
  <si>
    <t>罗婷婷</t>
  </si>
  <si>
    <t>2145110401406</t>
  </si>
  <si>
    <t>潘慧</t>
  </si>
  <si>
    <t>2145110401420</t>
  </si>
  <si>
    <t>廖春云</t>
  </si>
  <si>
    <t>2145110401619</t>
  </si>
  <si>
    <t>赵凤婷</t>
  </si>
  <si>
    <t>2145110401409</t>
  </si>
  <si>
    <t>廖信莹</t>
  </si>
  <si>
    <t>2145110400823</t>
  </si>
  <si>
    <t>宾婷凤</t>
  </si>
  <si>
    <t>2145110400604</t>
  </si>
  <si>
    <t>综合课特殊教育老师（聘用教师控制数）</t>
  </si>
  <si>
    <t>吴晴</t>
  </si>
  <si>
    <t>2145110401703</t>
  </si>
  <si>
    <t>袁雪然</t>
  </si>
  <si>
    <t>2145110401509</t>
  </si>
  <si>
    <t>高晓琼</t>
  </si>
  <si>
    <t>2145110400708</t>
  </si>
  <si>
    <t>梁国盛</t>
  </si>
  <si>
    <t>2145110400509</t>
  </si>
  <si>
    <t>刘珊</t>
  </si>
  <si>
    <t>2145110400429</t>
  </si>
  <si>
    <t>朱晓清</t>
  </si>
  <si>
    <t>2145110401615</t>
  </si>
  <si>
    <t>黄可曼</t>
  </si>
  <si>
    <t>2145110401412</t>
  </si>
  <si>
    <t>黄莉</t>
  </si>
  <si>
    <t>2145110400626</t>
  </si>
  <si>
    <t>滕明秀</t>
  </si>
  <si>
    <t>2145110400311</t>
  </si>
  <si>
    <t>潘红</t>
  </si>
  <si>
    <t>2145110401815</t>
  </si>
  <si>
    <t>黄飞云</t>
  </si>
  <si>
    <t>2145110400916</t>
  </si>
  <si>
    <t>黄幸</t>
  </si>
  <si>
    <t>2145110401605</t>
  </si>
  <si>
    <t>梁明凤</t>
  </si>
  <si>
    <t>2145110400717</t>
  </si>
  <si>
    <t>熊益</t>
  </si>
  <si>
    <t>2145110400606</t>
  </si>
  <si>
    <t>陆芳华</t>
  </si>
  <si>
    <t>2145110401328</t>
  </si>
  <si>
    <t>马幼丝</t>
  </si>
  <si>
    <t>2145110401312</t>
  </si>
  <si>
    <t>朱星胜</t>
  </si>
  <si>
    <t>2145110400608</t>
  </si>
  <si>
    <t>赖惠萍</t>
  </si>
  <si>
    <t>2145110400924</t>
  </si>
  <si>
    <t>李玉梅</t>
  </si>
  <si>
    <t>2145110401209</t>
  </si>
  <si>
    <t>胡晓晓</t>
  </si>
  <si>
    <t>2145110400820</t>
  </si>
  <si>
    <t>美术课特殊教育老师（聘用教师控制数）</t>
  </si>
  <si>
    <t>1450100047</t>
  </si>
  <si>
    <t>张仁耀</t>
  </si>
  <si>
    <t>2145110401518</t>
  </si>
  <si>
    <t>秦凌燕</t>
  </si>
  <si>
    <t>2145110400424</t>
  </si>
  <si>
    <t>苏小雨</t>
  </si>
  <si>
    <t>2145110400230</t>
  </si>
  <si>
    <t>张咏</t>
  </si>
  <si>
    <t>2145110401622</t>
  </si>
  <si>
    <t>陈思</t>
  </si>
  <si>
    <t>2145110401113</t>
  </si>
  <si>
    <t>周肖</t>
  </si>
  <si>
    <t>2145110401930</t>
  </si>
  <si>
    <t>音乐课特殊教育老师（聘用教师控制数）</t>
  </si>
  <si>
    <t>袁楠</t>
  </si>
  <si>
    <t>2145110400829</t>
  </si>
  <si>
    <t>何方艺</t>
  </si>
  <si>
    <t>2145110401003</t>
  </si>
  <si>
    <t>苏雪翔</t>
  </si>
  <si>
    <t>2145110400808</t>
  </si>
  <si>
    <t>肖婕</t>
  </si>
  <si>
    <t>2145110401017</t>
  </si>
  <si>
    <t>蒋宛玲</t>
  </si>
  <si>
    <t>2145110401824</t>
  </si>
  <si>
    <t>黄丽华</t>
  </si>
  <si>
    <t>2145110400325</t>
  </si>
  <si>
    <t>康复课特殊教育老师（聘用教师控制数）</t>
  </si>
  <si>
    <t>1450100049</t>
  </si>
  <si>
    <t>曹娟</t>
  </si>
  <si>
    <t>2145110500427</t>
  </si>
  <si>
    <t>杨蕊华</t>
  </si>
  <si>
    <t>2145110501716</t>
  </si>
  <si>
    <t>蒙小连</t>
  </si>
  <si>
    <t>2145110501119</t>
  </si>
  <si>
    <t>韦兰艳</t>
  </si>
  <si>
    <t>2145110401403</t>
  </si>
  <si>
    <t>黄兰宁</t>
  </si>
  <si>
    <t>2145110401725</t>
  </si>
  <si>
    <t>蒋美燕</t>
  </si>
  <si>
    <t>2145110400923</t>
  </si>
  <si>
    <t>韦荷</t>
  </si>
  <si>
    <t>2145110400803</t>
  </si>
  <si>
    <t>农淑玲</t>
  </si>
  <si>
    <t>2145110401029</t>
  </si>
  <si>
    <t>颜美鑫</t>
  </si>
  <si>
    <t>2145110500503</t>
  </si>
  <si>
    <t>杨晓莹</t>
  </si>
  <si>
    <t>2145110400105</t>
  </si>
  <si>
    <t>盘丽</t>
  </si>
  <si>
    <t>2145110400111</t>
  </si>
  <si>
    <t>林皆妤</t>
  </si>
  <si>
    <t>2145110400702</t>
  </si>
  <si>
    <t>蔡雨露</t>
  </si>
  <si>
    <t>2145110500425</t>
  </si>
  <si>
    <t>吴美玲</t>
  </si>
  <si>
    <t>2145110400911</t>
  </si>
  <si>
    <t>谭金玉</t>
  </si>
  <si>
    <t>2145110502302</t>
  </si>
  <si>
    <t>邓秋婷</t>
  </si>
  <si>
    <t>2145110400122</t>
  </si>
  <si>
    <t>陈睿涵</t>
  </si>
  <si>
    <t>2145110401225</t>
  </si>
  <si>
    <t>社会工作师（聘用教师控制数）</t>
  </si>
  <si>
    <t>1450100050</t>
  </si>
  <si>
    <t>方超艺</t>
  </si>
  <si>
    <t>2145110502102</t>
  </si>
  <si>
    <t>蒋丽娟</t>
  </si>
  <si>
    <t>2145110502627</t>
  </si>
  <si>
    <t>韦秀锦</t>
  </si>
  <si>
    <t>2145110502404</t>
  </si>
  <si>
    <t>覃海明</t>
  </si>
  <si>
    <t>2145110500507</t>
  </si>
  <si>
    <t>班慧妮</t>
  </si>
  <si>
    <t>2145110500220</t>
  </si>
  <si>
    <t>陆叶</t>
  </si>
  <si>
    <t>2145110502426</t>
  </si>
  <si>
    <t>袁佳</t>
  </si>
  <si>
    <t>2145110500906</t>
  </si>
  <si>
    <t>梁云俊</t>
  </si>
  <si>
    <t>2145110501916</t>
  </si>
  <si>
    <t>黄秋菊</t>
  </si>
  <si>
    <t>2145110502612</t>
  </si>
  <si>
    <t>罗莹莹</t>
  </si>
  <si>
    <t>侗族</t>
  </si>
  <si>
    <t>2145110501422</t>
  </si>
  <si>
    <t>梁港滢</t>
  </si>
  <si>
    <t>2145110500408</t>
  </si>
  <si>
    <t>马宇妮</t>
  </si>
  <si>
    <t>2145110500229</t>
  </si>
  <si>
    <t>陆丽婷</t>
  </si>
  <si>
    <t>2145110501012</t>
  </si>
  <si>
    <t>胡锹坪</t>
  </si>
  <si>
    <t>2145110501407</t>
  </si>
  <si>
    <t>卢珏蔚</t>
  </si>
  <si>
    <t>2145110502304</t>
  </si>
  <si>
    <t>谢立媛</t>
  </si>
  <si>
    <t>2145110500224</t>
  </si>
  <si>
    <t>韦佳佳</t>
  </si>
  <si>
    <t>2145110500623</t>
  </si>
  <si>
    <t>南宁市福利中医医院</t>
  </si>
  <si>
    <t>妇科主治医师</t>
  </si>
  <si>
    <t>1450100052</t>
  </si>
  <si>
    <t>庞月飞</t>
  </si>
  <si>
    <t>5245014301415</t>
  </si>
  <si>
    <t>梁冬莲</t>
  </si>
  <si>
    <t>5245014302929</t>
  </si>
  <si>
    <t>中医内科医师</t>
  </si>
  <si>
    <t>1450100057</t>
  </si>
  <si>
    <t>韦艳欢</t>
  </si>
  <si>
    <t>5145015400615</t>
  </si>
  <si>
    <t>陈美华</t>
  </si>
  <si>
    <t>5145015400708</t>
  </si>
  <si>
    <t>老年病科医师</t>
  </si>
  <si>
    <t>1450100058</t>
  </si>
  <si>
    <t>莫春凤</t>
  </si>
  <si>
    <t>5145015400801</t>
  </si>
  <si>
    <t>李秀敏</t>
  </si>
  <si>
    <t>5145015400604</t>
  </si>
  <si>
    <t>针灸科医师</t>
  </si>
  <si>
    <t>1450100059</t>
  </si>
  <si>
    <t>凌梅</t>
  </si>
  <si>
    <t>5145015400514</t>
  </si>
  <si>
    <t>药师</t>
  </si>
  <si>
    <t>1450100062</t>
  </si>
  <si>
    <t>李作丽</t>
  </si>
  <si>
    <t>5345015400926</t>
  </si>
  <si>
    <t>黄秀芳</t>
  </si>
  <si>
    <t>5345015401620</t>
  </si>
  <si>
    <t>唐艳梅</t>
  </si>
  <si>
    <t>5345015401206</t>
  </si>
  <si>
    <t>办公室干事</t>
  </si>
  <si>
    <t>1450100063</t>
  </si>
  <si>
    <t>黄艺苑</t>
  </si>
  <si>
    <t>1145012700815</t>
  </si>
  <si>
    <t>高铭遥</t>
  </si>
  <si>
    <t>1145012700805</t>
  </si>
  <si>
    <t>张愿</t>
  </si>
  <si>
    <t>1145012700414</t>
  </si>
  <si>
    <t>南宁市养老服务指导和未成年人保护中心</t>
  </si>
  <si>
    <t xml:space="preserve"> 会计</t>
  </si>
  <si>
    <t>林鑫</t>
  </si>
  <si>
    <t>2145110300902</t>
  </si>
  <si>
    <t>林晓飞</t>
  </si>
  <si>
    <t>2145110300920</t>
  </si>
  <si>
    <t>张宝方</t>
  </si>
  <si>
    <t>2145110301901</t>
  </si>
  <si>
    <t>信息技术工作人员</t>
  </si>
  <si>
    <t>林延彬</t>
  </si>
  <si>
    <t>3145011201317</t>
  </si>
  <si>
    <t>孟菲</t>
  </si>
  <si>
    <t>3145011200720</t>
  </si>
  <si>
    <t>杜昭颖</t>
  </si>
  <si>
    <t>3145011200211</t>
  </si>
  <si>
    <t>社会工作岗位</t>
  </si>
  <si>
    <t>罗颖</t>
  </si>
  <si>
    <t>2145110400216</t>
  </si>
  <si>
    <t>胡绍璇</t>
  </si>
  <si>
    <t>2145110401722</t>
  </si>
  <si>
    <t>姚璐</t>
  </si>
  <si>
    <t>2145110401114</t>
  </si>
  <si>
    <t>韦杰琼</t>
  </si>
  <si>
    <t>2145110401107</t>
  </si>
  <si>
    <t>陈漫霜</t>
  </si>
  <si>
    <t>2145110402001</t>
  </si>
  <si>
    <t>陆霏</t>
  </si>
  <si>
    <t>2145110401305</t>
  </si>
  <si>
    <t>高志朋</t>
  </si>
  <si>
    <t>2145110401418</t>
  </si>
  <si>
    <t>法务工作人员</t>
  </si>
  <si>
    <t>黄海洋</t>
  </si>
  <si>
    <t>1145012501903</t>
  </si>
  <si>
    <t>方姿入</t>
  </si>
  <si>
    <t>1145012500906</t>
  </si>
  <si>
    <t>罗雯文</t>
  </si>
  <si>
    <t>1145012501702</t>
  </si>
  <si>
    <t>高莘娆</t>
  </si>
  <si>
    <t>1145012501518</t>
  </si>
  <si>
    <t>梁冬荧</t>
  </si>
  <si>
    <t>1145012501028</t>
  </si>
  <si>
    <t>梁星荣</t>
  </si>
  <si>
    <t>1145010600304</t>
  </si>
  <si>
    <t>覃雅琪</t>
  </si>
  <si>
    <t>1145012501706</t>
  </si>
  <si>
    <t>项目工作人员</t>
  </si>
  <si>
    <t>付梁</t>
  </si>
  <si>
    <t>1145012500521</t>
  </si>
  <si>
    <t>顾云飞</t>
  </si>
  <si>
    <t>1145012501601</t>
  </si>
  <si>
    <t>莫云岳</t>
  </si>
  <si>
    <t>1145012500715</t>
  </si>
  <si>
    <t>办公室工作人员</t>
  </si>
  <si>
    <t>龙颖</t>
  </si>
  <si>
    <t>1145012701530</t>
  </si>
  <si>
    <t>谢明君</t>
  </si>
  <si>
    <t>1145012500113</t>
  </si>
  <si>
    <t>朱芳圻</t>
  </si>
  <si>
    <t>1145012701315</t>
  </si>
</sst>
</file>

<file path=xl/styles.xml><?xml version="1.0" encoding="utf-8"?>
<styleSheet xmlns="http://schemas.openxmlformats.org/spreadsheetml/2006/main">
  <numFmts count="6">
    <numFmt numFmtId="176" formatCode="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7" formatCode="0.00_ "/>
  </numFmts>
  <fonts count="36">
    <font>
      <sz val="11"/>
      <color theme="1"/>
      <name val="等线"/>
      <charset val="134"/>
      <scheme val="minor"/>
    </font>
    <font>
      <sz val="11"/>
      <color theme="1"/>
      <name val="仿宋_GB2312"/>
      <charset val="134"/>
    </font>
    <font>
      <sz val="18"/>
      <name val="方正小标宋简体"/>
      <charset val="134"/>
    </font>
    <font>
      <sz val="18"/>
      <name val="仿宋_GB2312"/>
      <charset val="134"/>
    </font>
    <font>
      <sz val="14"/>
      <name val="仿宋_GB2312"/>
      <charset val="134"/>
    </font>
    <font>
      <sz val="12"/>
      <name val="黑体"/>
      <charset val="134"/>
    </font>
    <font>
      <sz val="12"/>
      <name val="仿宋_GB2312"/>
      <charset val="134"/>
    </font>
    <font>
      <sz val="9"/>
      <color theme="1"/>
      <name val="仿宋_GB2312"/>
      <charset val="134"/>
    </font>
    <font>
      <sz val="11"/>
      <name val="仿宋_GB2312"/>
      <charset val="134"/>
    </font>
    <font>
      <sz val="9"/>
      <color rgb="FF000000"/>
      <name val="仿宋_GB2312"/>
      <charset val="134"/>
    </font>
    <font>
      <sz val="9"/>
      <name val="仿宋_GB2312"/>
      <charset val="134"/>
    </font>
    <font>
      <sz val="12"/>
      <name val="宋体"/>
      <charset val="134"/>
    </font>
    <font>
      <sz val="10"/>
      <name val="黑体"/>
      <charset val="134"/>
    </font>
    <font>
      <sz val="10"/>
      <name val="仿宋_GB2312"/>
      <charset val="134"/>
    </font>
    <font>
      <sz val="9"/>
      <color indexed="8"/>
      <name val="仿宋_GB2312"/>
      <charset val="134"/>
    </font>
    <font>
      <u/>
      <sz val="11"/>
      <color rgb="FF0000FF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9C65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2"/>
      <name val="黑体"/>
      <charset val="134"/>
    </font>
    <font>
      <sz val="11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3" fillId="15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2" borderId="8" applyNumberFormat="0" applyFont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32" fillId="18" borderId="14" applyNumberFormat="0" applyAlignment="0" applyProtection="0">
      <alignment vertical="center"/>
    </xf>
    <xf numFmtId="0" fontId="24" fillId="18" borderId="10" applyNumberFormat="0" applyAlignment="0" applyProtection="0">
      <alignment vertical="center"/>
    </xf>
    <xf numFmtId="0" fontId="19" fillId="9" borderId="9" applyNumberFormat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</cellStyleXfs>
  <cellXfs count="59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49" fontId="9" fillId="0" borderId="6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176" fontId="1" fillId="0" borderId="2" xfId="0" applyNumberFormat="1" applyFont="1" applyFill="1" applyBorder="1" applyAlignment="1">
      <alignment horizontal="center" vertical="center"/>
    </xf>
    <xf numFmtId="176" fontId="1" fillId="0" borderId="4" xfId="0" applyNumberFormat="1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horizontal="left" vertical="center"/>
    </xf>
    <xf numFmtId="177" fontId="4" fillId="0" borderId="0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177" fontId="8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176" fontId="1" fillId="0" borderId="5" xfId="0" applyNumberFormat="1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center"/>
    </xf>
    <xf numFmtId="2" fontId="1" fillId="0" borderId="4" xfId="0" applyNumberFormat="1" applyFont="1" applyFill="1" applyBorder="1" applyAlignment="1">
      <alignment horizontal="center" vertical="center"/>
    </xf>
    <xf numFmtId="2" fontId="1" fillId="0" borderId="5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03"/>
  <sheetViews>
    <sheetView tabSelected="1" view="pageBreakPreview" zoomScaleNormal="100" zoomScaleSheetLayoutView="100" topLeftCell="A186" workbookViewId="0">
      <selection activeCell="A158" sqref="A158:E164"/>
    </sheetView>
  </sheetViews>
  <sheetFormatPr defaultColWidth="9" defaultRowHeight="14.25"/>
  <cols>
    <col min="1" max="1" width="8.375" style="2" customWidth="1"/>
    <col min="2" max="2" width="7.875" customWidth="1"/>
    <col min="3" max="3" width="9.75" customWidth="1"/>
    <col min="4" max="4" width="14.75" customWidth="1"/>
    <col min="5" max="5" width="7.25" style="1" customWidth="1"/>
    <col min="6" max="6" width="4.625" customWidth="1"/>
    <col min="7" max="7" width="6.875" customWidth="1"/>
    <col min="8" max="8" width="12.625" customWidth="1"/>
    <col min="12" max="12" width="10.25" customWidth="1"/>
    <col min="14" max="14" width="8.25" customWidth="1"/>
    <col min="15" max="15" width="6.25" style="2" customWidth="1"/>
  </cols>
  <sheetData>
    <row r="1" ht="48" customHeight="1" spans="1:15">
      <c r="A1" s="3" t="s">
        <v>0</v>
      </c>
      <c r="B1" s="3"/>
      <c r="C1" s="3"/>
      <c r="D1" s="3"/>
      <c r="E1" s="4"/>
      <c r="F1" s="3"/>
      <c r="G1" s="3"/>
      <c r="H1" s="3"/>
      <c r="I1" s="3"/>
      <c r="J1" s="3"/>
      <c r="K1" s="3"/>
      <c r="L1" s="3"/>
      <c r="M1" s="3"/>
      <c r="N1" s="3"/>
      <c r="O1" s="3"/>
    </row>
    <row r="2" ht="18.75" spans="1:15">
      <c r="A2" s="5"/>
      <c r="B2" s="5"/>
      <c r="C2" s="5"/>
      <c r="D2" s="6"/>
      <c r="E2" s="6"/>
      <c r="F2" s="7"/>
      <c r="G2" s="6"/>
      <c r="H2" s="7"/>
      <c r="I2" s="27"/>
      <c r="J2" s="28"/>
      <c r="K2" s="29"/>
      <c r="L2" s="27"/>
      <c r="M2" s="7"/>
      <c r="N2" s="7"/>
      <c r="O2" s="30"/>
    </row>
    <row r="3" s="1" customFormat="1" ht="31" customHeight="1" spans="1:15">
      <c r="A3" s="8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9" t="s">
        <v>8</v>
      </c>
      <c r="I3" s="31" t="s">
        <v>9</v>
      </c>
      <c r="J3" s="31"/>
      <c r="K3" s="32"/>
      <c r="L3" s="31"/>
      <c r="M3" s="33" t="s">
        <v>10</v>
      </c>
      <c r="N3" s="34" t="s">
        <v>11</v>
      </c>
      <c r="O3" s="8" t="s">
        <v>12</v>
      </c>
    </row>
    <row r="4" s="1" customFormat="1" ht="31" customHeight="1" spans="1:15">
      <c r="A4" s="8"/>
      <c r="B4" s="9"/>
      <c r="C4" s="9"/>
      <c r="D4" s="9"/>
      <c r="E4" s="9"/>
      <c r="F4" s="9"/>
      <c r="G4" s="9"/>
      <c r="H4" s="9"/>
      <c r="I4" s="31" t="s">
        <v>13</v>
      </c>
      <c r="J4" s="31" t="s">
        <v>14</v>
      </c>
      <c r="K4" s="32" t="s">
        <v>15</v>
      </c>
      <c r="L4" s="31" t="s">
        <v>16</v>
      </c>
      <c r="M4" s="35"/>
      <c r="N4" s="34"/>
      <c r="O4" s="8"/>
    </row>
    <row r="5" s="1" customFormat="1" ht="24" customHeight="1" spans="1:15">
      <c r="A5" s="10" t="s">
        <v>17</v>
      </c>
      <c r="B5" s="10" t="s">
        <v>18</v>
      </c>
      <c r="C5" s="10">
        <v>1</v>
      </c>
      <c r="D5" s="10" t="s">
        <v>19</v>
      </c>
      <c r="E5" s="11" t="s">
        <v>20</v>
      </c>
      <c r="F5" s="11" t="s">
        <v>21</v>
      </c>
      <c r="G5" s="11" t="s">
        <v>22</v>
      </c>
      <c r="H5" s="12" t="s">
        <v>23</v>
      </c>
      <c r="I5" s="23">
        <v>60</v>
      </c>
      <c r="J5" s="23">
        <v>91.3</v>
      </c>
      <c r="K5" s="36">
        <v>3</v>
      </c>
      <c r="L5" s="37">
        <f t="shared" ref="L5:L52" si="0">I5+J5+K5</f>
        <v>154.3</v>
      </c>
      <c r="M5" s="18">
        <v>78.1</v>
      </c>
      <c r="N5" s="18">
        <f t="shared" ref="N5:N68" si="1">L5/2+M5</f>
        <v>155.25</v>
      </c>
      <c r="O5" s="18">
        <v>1</v>
      </c>
    </row>
    <row r="6" s="1" customFormat="1" ht="24" customHeight="1" spans="1:15">
      <c r="A6" s="13"/>
      <c r="B6" s="13"/>
      <c r="C6" s="13"/>
      <c r="D6" s="13"/>
      <c r="E6" s="11" t="s">
        <v>24</v>
      </c>
      <c r="F6" s="11" t="s">
        <v>25</v>
      </c>
      <c r="G6" s="11" t="s">
        <v>26</v>
      </c>
      <c r="H6" s="12" t="s">
        <v>27</v>
      </c>
      <c r="I6" s="23">
        <v>85</v>
      </c>
      <c r="J6" s="23">
        <v>68.1</v>
      </c>
      <c r="K6" s="36">
        <v>0</v>
      </c>
      <c r="L6" s="37">
        <f t="shared" si="0"/>
        <v>153.1</v>
      </c>
      <c r="M6" s="18">
        <v>74.6</v>
      </c>
      <c r="N6" s="18">
        <f t="shared" si="1"/>
        <v>151.15</v>
      </c>
      <c r="O6" s="18">
        <v>2</v>
      </c>
    </row>
    <row r="7" s="1" customFormat="1" ht="24" customHeight="1" spans="1:15">
      <c r="A7" s="14"/>
      <c r="B7" s="14"/>
      <c r="C7" s="14"/>
      <c r="D7" s="14"/>
      <c r="E7" s="15" t="s">
        <v>28</v>
      </c>
      <c r="F7" s="11" t="s">
        <v>25</v>
      </c>
      <c r="G7" s="11" t="s">
        <v>26</v>
      </c>
      <c r="H7" s="16" t="s">
        <v>29</v>
      </c>
      <c r="I7" s="23">
        <v>78</v>
      </c>
      <c r="J7" s="23">
        <v>73</v>
      </c>
      <c r="K7" s="15">
        <v>0</v>
      </c>
      <c r="L7" s="37">
        <f t="shared" si="0"/>
        <v>151</v>
      </c>
      <c r="M7" s="18">
        <v>63.1</v>
      </c>
      <c r="N7" s="18">
        <f t="shared" si="1"/>
        <v>138.6</v>
      </c>
      <c r="O7" s="18">
        <v>3</v>
      </c>
    </row>
    <row r="8" s="1" customFormat="1" ht="24" customHeight="1" spans="1:15">
      <c r="A8" s="17" t="s">
        <v>17</v>
      </c>
      <c r="B8" s="17" t="s">
        <v>30</v>
      </c>
      <c r="C8" s="17">
        <v>1</v>
      </c>
      <c r="D8" s="17" t="s">
        <v>31</v>
      </c>
      <c r="E8" s="11" t="s">
        <v>32</v>
      </c>
      <c r="F8" s="11" t="s">
        <v>21</v>
      </c>
      <c r="G8" s="11" t="s">
        <v>26</v>
      </c>
      <c r="H8" s="12" t="s">
        <v>33</v>
      </c>
      <c r="I8" s="23">
        <v>69</v>
      </c>
      <c r="J8" s="23">
        <v>81.5</v>
      </c>
      <c r="K8" s="36">
        <v>0</v>
      </c>
      <c r="L8" s="37">
        <f t="shared" si="0"/>
        <v>150.5</v>
      </c>
      <c r="M8" s="18">
        <v>80.8</v>
      </c>
      <c r="N8" s="18">
        <f t="shared" si="1"/>
        <v>156.05</v>
      </c>
      <c r="O8" s="18">
        <v>1</v>
      </c>
    </row>
    <row r="9" s="1" customFormat="1" ht="24" customHeight="1" spans="1:15">
      <c r="A9" s="17"/>
      <c r="B9" s="17"/>
      <c r="C9" s="17"/>
      <c r="D9" s="17"/>
      <c r="E9" s="11" t="s">
        <v>34</v>
      </c>
      <c r="F9" s="11" t="s">
        <v>21</v>
      </c>
      <c r="G9" s="11" t="s">
        <v>26</v>
      </c>
      <c r="H9" s="12" t="s">
        <v>35</v>
      </c>
      <c r="I9" s="23">
        <v>68.5</v>
      </c>
      <c r="J9" s="23">
        <v>71.5</v>
      </c>
      <c r="K9" s="36">
        <v>0</v>
      </c>
      <c r="L9" s="37">
        <f t="shared" si="0"/>
        <v>140</v>
      </c>
      <c r="M9" s="18">
        <v>69.8</v>
      </c>
      <c r="N9" s="18">
        <f t="shared" si="1"/>
        <v>139.8</v>
      </c>
      <c r="O9" s="18">
        <v>2</v>
      </c>
    </row>
    <row r="10" s="1" customFormat="1" ht="24" customHeight="1" spans="1:15">
      <c r="A10" s="17"/>
      <c r="B10" s="17"/>
      <c r="C10" s="17"/>
      <c r="D10" s="17"/>
      <c r="E10" s="11" t="s">
        <v>36</v>
      </c>
      <c r="F10" s="11" t="s">
        <v>25</v>
      </c>
      <c r="G10" s="11" t="s">
        <v>26</v>
      </c>
      <c r="H10" s="12" t="s">
        <v>37</v>
      </c>
      <c r="I10" s="23">
        <v>66</v>
      </c>
      <c r="J10" s="23">
        <v>82.5</v>
      </c>
      <c r="K10" s="36">
        <v>0</v>
      </c>
      <c r="L10" s="37">
        <f t="shared" si="0"/>
        <v>148.5</v>
      </c>
      <c r="M10" s="18">
        <v>0</v>
      </c>
      <c r="N10" s="18">
        <f t="shared" si="1"/>
        <v>74.25</v>
      </c>
      <c r="O10" s="18">
        <v>3</v>
      </c>
    </row>
    <row r="11" s="1" customFormat="1" ht="24" customHeight="1" spans="1:15">
      <c r="A11" s="17" t="s">
        <v>17</v>
      </c>
      <c r="B11" s="17" t="s">
        <v>38</v>
      </c>
      <c r="C11" s="17">
        <v>1</v>
      </c>
      <c r="D11" s="17" t="s">
        <v>39</v>
      </c>
      <c r="E11" s="11" t="s">
        <v>40</v>
      </c>
      <c r="F11" s="11" t="s">
        <v>21</v>
      </c>
      <c r="G11" s="18" t="s">
        <v>26</v>
      </c>
      <c r="H11" s="12" t="s">
        <v>41</v>
      </c>
      <c r="I11" s="23">
        <v>88.5</v>
      </c>
      <c r="J11" s="23">
        <v>84.2</v>
      </c>
      <c r="K11" s="36">
        <v>0</v>
      </c>
      <c r="L11" s="37">
        <f t="shared" si="0"/>
        <v>172.7</v>
      </c>
      <c r="M11" s="18">
        <v>76.4</v>
      </c>
      <c r="N11" s="18">
        <f t="shared" si="1"/>
        <v>162.75</v>
      </c>
      <c r="O11" s="18">
        <v>1</v>
      </c>
    </row>
    <row r="12" s="1" customFormat="1" ht="24" customHeight="1" spans="1:15">
      <c r="A12" s="17"/>
      <c r="B12" s="17"/>
      <c r="C12" s="17"/>
      <c r="D12" s="17"/>
      <c r="E12" s="11" t="s">
        <v>42</v>
      </c>
      <c r="F12" s="11" t="s">
        <v>21</v>
      </c>
      <c r="G12" s="18" t="s">
        <v>22</v>
      </c>
      <c r="H12" s="12" t="s">
        <v>43</v>
      </c>
      <c r="I12" s="23">
        <v>79.5</v>
      </c>
      <c r="J12" s="23">
        <v>100.9</v>
      </c>
      <c r="K12" s="36">
        <v>3</v>
      </c>
      <c r="L12" s="37">
        <f t="shared" si="0"/>
        <v>183.4</v>
      </c>
      <c r="M12" s="18">
        <v>68.2</v>
      </c>
      <c r="N12" s="18">
        <f t="shared" si="1"/>
        <v>159.9</v>
      </c>
      <c r="O12" s="18">
        <v>2</v>
      </c>
    </row>
    <row r="13" s="1" customFormat="1" ht="24" customHeight="1" spans="1:15">
      <c r="A13" s="17"/>
      <c r="B13" s="17"/>
      <c r="C13" s="17"/>
      <c r="D13" s="17"/>
      <c r="E13" s="11" t="s">
        <v>44</v>
      </c>
      <c r="F13" s="11" t="s">
        <v>21</v>
      </c>
      <c r="G13" s="18" t="s">
        <v>22</v>
      </c>
      <c r="H13" s="12" t="s">
        <v>45</v>
      </c>
      <c r="I13" s="23">
        <v>82.5</v>
      </c>
      <c r="J13" s="23">
        <v>93.7</v>
      </c>
      <c r="K13" s="36">
        <v>3</v>
      </c>
      <c r="L13" s="37">
        <f t="shared" si="0"/>
        <v>179.2</v>
      </c>
      <c r="M13" s="18">
        <v>68.4</v>
      </c>
      <c r="N13" s="18">
        <f t="shared" si="1"/>
        <v>158</v>
      </c>
      <c r="O13" s="18">
        <v>3</v>
      </c>
    </row>
    <row r="14" s="1" customFormat="1" ht="24" customHeight="1" spans="1:15">
      <c r="A14" s="17" t="s">
        <v>17</v>
      </c>
      <c r="B14" s="17" t="s">
        <v>46</v>
      </c>
      <c r="C14" s="17">
        <v>1</v>
      </c>
      <c r="D14" s="17" t="s">
        <v>47</v>
      </c>
      <c r="E14" s="11" t="s">
        <v>48</v>
      </c>
      <c r="F14" s="11" t="s">
        <v>21</v>
      </c>
      <c r="G14" s="11" t="s">
        <v>26</v>
      </c>
      <c r="H14" s="19" t="s">
        <v>49</v>
      </c>
      <c r="I14" s="23">
        <v>76.5</v>
      </c>
      <c r="J14" s="23">
        <v>112.5</v>
      </c>
      <c r="K14" s="36">
        <v>0</v>
      </c>
      <c r="L14" s="37">
        <f t="shared" si="0"/>
        <v>189</v>
      </c>
      <c r="M14" s="18">
        <v>83</v>
      </c>
      <c r="N14" s="18">
        <f t="shared" si="1"/>
        <v>177.5</v>
      </c>
      <c r="O14" s="18">
        <v>1</v>
      </c>
    </row>
    <row r="15" s="1" customFormat="1" ht="24" customHeight="1" spans="1:15">
      <c r="A15" s="17"/>
      <c r="B15" s="17"/>
      <c r="C15" s="17"/>
      <c r="D15" s="17"/>
      <c r="E15" s="11" t="s">
        <v>50</v>
      </c>
      <c r="F15" s="11" t="s">
        <v>21</v>
      </c>
      <c r="G15" s="11" t="s">
        <v>26</v>
      </c>
      <c r="H15" s="19" t="s">
        <v>51</v>
      </c>
      <c r="I15" s="23">
        <v>83.5</v>
      </c>
      <c r="J15" s="23">
        <v>92</v>
      </c>
      <c r="K15" s="36">
        <v>0</v>
      </c>
      <c r="L15" s="37">
        <f t="shared" si="0"/>
        <v>175.5</v>
      </c>
      <c r="M15" s="18">
        <v>78.4</v>
      </c>
      <c r="N15" s="18">
        <f t="shared" si="1"/>
        <v>166.15</v>
      </c>
      <c r="O15" s="18">
        <v>2</v>
      </c>
    </row>
    <row r="16" s="1" customFormat="1" ht="24" customHeight="1" spans="1:15">
      <c r="A16" s="10"/>
      <c r="B16" s="10"/>
      <c r="C16" s="10"/>
      <c r="D16" s="10"/>
      <c r="E16" s="11" t="s">
        <v>52</v>
      </c>
      <c r="F16" s="11" t="s">
        <v>21</v>
      </c>
      <c r="G16" s="11" t="s">
        <v>22</v>
      </c>
      <c r="H16" s="19" t="s">
        <v>53</v>
      </c>
      <c r="I16" s="23">
        <v>79</v>
      </c>
      <c r="J16" s="23">
        <v>98</v>
      </c>
      <c r="K16" s="36">
        <v>3</v>
      </c>
      <c r="L16" s="37">
        <f t="shared" si="0"/>
        <v>180</v>
      </c>
      <c r="M16" s="18">
        <v>64.8</v>
      </c>
      <c r="N16" s="18">
        <f t="shared" si="1"/>
        <v>154.8</v>
      </c>
      <c r="O16" s="18">
        <v>3</v>
      </c>
    </row>
    <row r="17" s="1" customFormat="1" ht="24" customHeight="1" spans="1:15">
      <c r="A17" s="17" t="s">
        <v>17</v>
      </c>
      <c r="B17" s="17" t="s">
        <v>54</v>
      </c>
      <c r="C17" s="17">
        <v>2</v>
      </c>
      <c r="D17" s="17" t="s">
        <v>55</v>
      </c>
      <c r="E17" s="11" t="s">
        <v>56</v>
      </c>
      <c r="F17" s="11" t="s">
        <v>21</v>
      </c>
      <c r="G17" s="11" t="s">
        <v>26</v>
      </c>
      <c r="H17" s="19" t="s">
        <v>57</v>
      </c>
      <c r="I17" s="23">
        <v>98.5</v>
      </c>
      <c r="J17" s="23">
        <v>91.7</v>
      </c>
      <c r="K17" s="38">
        <v>0</v>
      </c>
      <c r="L17" s="37">
        <f t="shared" si="0"/>
        <v>190.2</v>
      </c>
      <c r="M17" s="18">
        <v>68</v>
      </c>
      <c r="N17" s="18">
        <f t="shared" si="1"/>
        <v>163.1</v>
      </c>
      <c r="O17" s="18">
        <v>1</v>
      </c>
    </row>
    <row r="18" s="1" customFormat="1" ht="24" customHeight="1" spans="1:15">
      <c r="A18" s="17"/>
      <c r="B18" s="17"/>
      <c r="C18" s="17"/>
      <c r="D18" s="17"/>
      <c r="E18" s="11" t="s">
        <v>58</v>
      </c>
      <c r="F18" s="11" t="s">
        <v>21</v>
      </c>
      <c r="G18" s="11" t="s">
        <v>59</v>
      </c>
      <c r="H18" s="19" t="s">
        <v>60</v>
      </c>
      <c r="I18" s="23">
        <v>68</v>
      </c>
      <c r="J18" s="23">
        <v>84.9</v>
      </c>
      <c r="K18" s="38">
        <v>3</v>
      </c>
      <c r="L18" s="37">
        <f t="shared" si="0"/>
        <v>155.9</v>
      </c>
      <c r="M18" s="18">
        <v>68.6</v>
      </c>
      <c r="N18" s="18">
        <f t="shared" si="1"/>
        <v>146.55</v>
      </c>
      <c r="O18" s="18">
        <v>2</v>
      </c>
    </row>
    <row r="19" s="1" customFormat="1" ht="24" customHeight="1" spans="1:15">
      <c r="A19" s="17"/>
      <c r="B19" s="17"/>
      <c r="C19" s="17"/>
      <c r="D19" s="17"/>
      <c r="E19" s="11" t="s">
        <v>61</v>
      </c>
      <c r="F19" s="11" t="s">
        <v>21</v>
      </c>
      <c r="G19" s="11" t="s">
        <v>22</v>
      </c>
      <c r="H19" s="19" t="s">
        <v>62</v>
      </c>
      <c r="I19" s="23">
        <v>68.5</v>
      </c>
      <c r="J19" s="23">
        <v>87.7</v>
      </c>
      <c r="K19" s="38">
        <v>3</v>
      </c>
      <c r="L19" s="37">
        <f t="shared" si="0"/>
        <v>159.2</v>
      </c>
      <c r="M19" s="18">
        <v>63.6</v>
      </c>
      <c r="N19" s="18">
        <f t="shared" si="1"/>
        <v>143.2</v>
      </c>
      <c r="O19" s="18">
        <v>3</v>
      </c>
    </row>
    <row r="20" s="1" customFormat="1" ht="24" customHeight="1" spans="1:15">
      <c r="A20" s="17"/>
      <c r="B20" s="17"/>
      <c r="C20" s="17"/>
      <c r="D20" s="17"/>
      <c r="E20" s="11" t="s">
        <v>63</v>
      </c>
      <c r="F20" s="11" t="s">
        <v>21</v>
      </c>
      <c r="G20" s="11" t="s">
        <v>22</v>
      </c>
      <c r="H20" s="19" t="s">
        <v>64</v>
      </c>
      <c r="I20" s="23">
        <v>64.5</v>
      </c>
      <c r="J20" s="23">
        <v>84</v>
      </c>
      <c r="K20" s="38">
        <v>3</v>
      </c>
      <c r="L20" s="37">
        <f t="shared" si="0"/>
        <v>151.5</v>
      </c>
      <c r="M20" s="18">
        <v>67.2</v>
      </c>
      <c r="N20" s="18">
        <f t="shared" si="1"/>
        <v>142.95</v>
      </c>
      <c r="O20" s="18">
        <v>4</v>
      </c>
    </row>
    <row r="21" s="1" customFormat="1" ht="24" customHeight="1" spans="1:15">
      <c r="A21" s="17"/>
      <c r="B21" s="17"/>
      <c r="C21" s="17"/>
      <c r="D21" s="17"/>
      <c r="E21" s="11" t="s">
        <v>65</v>
      </c>
      <c r="F21" s="11" t="s">
        <v>21</v>
      </c>
      <c r="G21" s="11" t="s">
        <v>22</v>
      </c>
      <c r="H21" s="19" t="s">
        <v>66</v>
      </c>
      <c r="I21" s="23">
        <v>69.5</v>
      </c>
      <c r="J21" s="23">
        <v>78.3</v>
      </c>
      <c r="K21" s="38">
        <v>3</v>
      </c>
      <c r="L21" s="37">
        <f t="shared" si="0"/>
        <v>150.8</v>
      </c>
      <c r="M21" s="18">
        <v>62.4</v>
      </c>
      <c r="N21" s="18">
        <f t="shared" si="1"/>
        <v>137.8</v>
      </c>
      <c r="O21" s="18">
        <v>5</v>
      </c>
    </row>
    <row r="22" s="1" customFormat="1" ht="24" customHeight="1" spans="1:15">
      <c r="A22" s="17"/>
      <c r="B22" s="17"/>
      <c r="C22" s="17"/>
      <c r="D22" s="17"/>
      <c r="E22" s="11" t="s">
        <v>67</v>
      </c>
      <c r="F22" s="11" t="s">
        <v>21</v>
      </c>
      <c r="G22" s="11" t="s">
        <v>22</v>
      </c>
      <c r="H22" s="19" t="s">
        <v>68</v>
      </c>
      <c r="I22" s="23">
        <v>63</v>
      </c>
      <c r="J22" s="23">
        <v>84.6</v>
      </c>
      <c r="K22" s="38">
        <v>3</v>
      </c>
      <c r="L22" s="37">
        <f t="shared" si="0"/>
        <v>150.6</v>
      </c>
      <c r="M22" s="18">
        <v>60.4</v>
      </c>
      <c r="N22" s="18">
        <f t="shared" si="1"/>
        <v>135.7</v>
      </c>
      <c r="O22" s="18">
        <v>6</v>
      </c>
    </row>
    <row r="23" s="1" customFormat="1" ht="21" customHeight="1" spans="1:15">
      <c r="A23" s="17" t="s">
        <v>17</v>
      </c>
      <c r="B23" s="17" t="s">
        <v>69</v>
      </c>
      <c r="C23" s="17">
        <v>2</v>
      </c>
      <c r="D23" s="17" t="s">
        <v>70</v>
      </c>
      <c r="E23" s="11" t="s">
        <v>71</v>
      </c>
      <c r="F23" s="11" t="s">
        <v>21</v>
      </c>
      <c r="G23" s="11" t="s">
        <v>22</v>
      </c>
      <c r="H23" s="19" t="s">
        <v>72</v>
      </c>
      <c r="I23" s="23">
        <v>86</v>
      </c>
      <c r="J23" s="23">
        <v>90.5</v>
      </c>
      <c r="K23" s="36">
        <v>3</v>
      </c>
      <c r="L23" s="37">
        <f t="shared" si="0"/>
        <v>179.5</v>
      </c>
      <c r="M23" s="18">
        <v>71.4</v>
      </c>
      <c r="N23" s="18">
        <f t="shared" si="1"/>
        <v>161.15</v>
      </c>
      <c r="O23" s="18">
        <v>1</v>
      </c>
    </row>
    <row r="24" s="1" customFormat="1" ht="21" customHeight="1" spans="1:15">
      <c r="A24" s="17"/>
      <c r="B24" s="17"/>
      <c r="C24" s="17"/>
      <c r="D24" s="17"/>
      <c r="E24" s="11" t="s">
        <v>73</v>
      </c>
      <c r="F24" s="11" t="s">
        <v>21</v>
      </c>
      <c r="G24" s="11" t="s">
        <v>22</v>
      </c>
      <c r="H24" s="19" t="s">
        <v>74</v>
      </c>
      <c r="I24" s="23">
        <v>66</v>
      </c>
      <c r="J24" s="23">
        <v>97.7</v>
      </c>
      <c r="K24" s="36">
        <v>3</v>
      </c>
      <c r="L24" s="37">
        <f t="shared" si="0"/>
        <v>166.7</v>
      </c>
      <c r="M24" s="18">
        <v>77</v>
      </c>
      <c r="N24" s="18">
        <f t="shared" si="1"/>
        <v>160.35</v>
      </c>
      <c r="O24" s="18">
        <v>2</v>
      </c>
    </row>
    <row r="25" s="1" customFormat="1" ht="21" customHeight="1" spans="1:15">
      <c r="A25" s="17"/>
      <c r="B25" s="17"/>
      <c r="C25" s="17"/>
      <c r="D25" s="17"/>
      <c r="E25" s="11" t="s">
        <v>75</v>
      </c>
      <c r="F25" s="11" t="s">
        <v>21</v>
      </c>
      <c r="G25" s="11" t="s">
        <v>26</v>
      </c>
      <c r="H25" s="19" t="s">
        <v>76</v>
      </c>
      <c r="I25" s="23">
        <v>72.5</v>
      </c>
      <c r="J25" s="23">
        <v>100.9</v>
      </c>
      <c r="K25" s="36">
        <v>0</v>
      </c>
      <c r="L25" s="37">
        <f t="shared" si="0"/>
        <v>173.4</v>
      </c>
      <c r="M25" s="18">
        <v>71.6</v>
      </c>
      <c r="N25" s="18">
        <f t="shared" si="1"/>
        <v>158.3</v>
      </c>
      <c r="O25" s="18">
        <v>3</v>
      </c>
    </row>
    <row r="26" s="1" customFormat="1" ht="21" customHeight="1" spans="1:15">
      <c r="A26" s="17"/>
      <c r="B26" s="17"/>
      <c r="C26" s="17"/>
      <c r="D26" s="17"/>
      <c r="E26" s="11" t="s">
        <v>77</v>
      </c>
      <c r="F26" s="11" t="s">
        <v>21</v>
      </c>
      <c r="G26" s="11" t="s">
        <v>22</v>
      </c>
      <c r="H26" s="19" t="s">
        <v>78</v>
      </c>
      <c r="I26" s="23">
        <v>86</v>
      </c>
      <c r="J26" s="23">
        <v>90.6</v>
      </c>
      <c r="K26" s="36">
        <v>3</v>
      </c>
      <c r="L26" s="37">
        <f t="shared" si="0"/>
        <v>179.6</v>
      </c>
      <c r="M26" s="18">
        <v>65.8</v>
      </c>
      <c r="N26" s="18">
        <f t="shared" si="1"/>
        <v>155.6</v>
      </c>
      <c r="O26" s="18">
        <v>4</v>
      </c>
    </row>
    <row r="27" s="1" customFormat="1" ht="21" customHeight="1" spans="1:15">
      <c r="A27" s="17"/>
      <c r="B27" s="17"/>
      <c r="C27" s="17"/>
      <c r="D27" s="17"/>
      <c r="E27" s="11" t="s">
        <v>79</v>
      </c>
      <c r="F27" s="11" t="s">
        <v>21</v>
      </c>
      <c r="G27" s="11" t="s">
        <v>22</v>
      </c>
      <c r="H27" s="19" t="s">
        <v>80</v>
      </c>
      <c r="I27" s="23">
        <v>71.5</v>
      </c>
      <c r="J27" s="23">
        <v>96.7</v>
      </c>
      <c r="K27" s="36">
        <v>3</v>
      </c>
      <c r="L27" s="37">
        <f t="shared" si="0"/>
        <v>171.2</v>
      </c>
      <c r="M27" s="18">
        <v>13</v>
      </c>
      <c r="N27" s="18">
        <f t="shared" si="1"/>
        <v>98.6</v>
      </c>
      <c r="O27" s="18">
        <v>5</v>
      </c>
    </row>
    <row r="28" s="1" customFormat="1" ht="21" customHeight="1" spans="1:15">
      <c r="A28" s="17"/>
      <c r="B28" s="17"/>
      <c r="C28" s="17"/>
      <c r="D28" s="17"/>
      <c r="E28" s="11" t="s">
        <v>81</v>
      </c>
      <c r="F28" s="11" t="s">
        <v>21</v>
      </c>
      <c r="G28" s="11" t="s">
        <v>26</v>
      </c>
      <c r="H28" s="19" t="s">
        <v>82</v>
      </c>
      <c r="I28" s="23">
        <v>80.5</v>
      </c>
      <c r="J28" s="23">
        <v>80.6</v>
      </c>
      <c r="K28" s="36">
        <v>0</v>
      </c>
      <c r="L28" s="37">
        <f t="shared" si="0"/>
        <v>161.1</v>
      </c>
      <c r="M28" s="18">
        <v>0</v>
      </c>
      <c r="N28" s="18">
        <f t="shared" si="1"/>
        <v>80.55</v>
      </c>
      <c r="O28" s="18">
        <v>6</v>
      </c>
    </row>
    <row r="29" s="1" customFormat="1" ht="21" customHeight="1" spans="1:15">
      <c r="A29" s="17" t="s">
        <v>17</v>
      </c>
      <c r="B29" s="17" t="s">
        <v>83</v>
      </c>
      <c r="C29" s="17">
        <v>3</v>
      </c>
      <c r="D29" s="17" t="s">
        <v>84</v>
      </c>
      <c r="E29" s="11" t="s">
        <v>85</v>
      </c>
      <c r="F29" s="11" t="s">
        <v>21</v>
      </c>
      <c r="G29" s="11" t="s">
        <v>26</v>
      </c>
      <c r="H29" s="19" t="s">
        <v>86</v>
      </c>
      <c r="I29" s="23">
        <v>74</v>
      </c>
      <c r="J29" s="23">
        <v>88</v>
      </c>
      <c r="K29" s="36">
        <v>0</v>
      </c>
      <c r="L29" s="37">
        <f t="shared" si="0"/>
        <v>162</v>
      </c>
      <c r="M29" s="18">
        <v>83.2</v>
      </c>
      <c r="N29" s="18">
        <f t="shared" si="1"/>
        <v>164.2</v>
      </c>
      <c r="O29" s="18">
        <v>1</v>
      </c>
    </row>
    <row r="30" s="1" customFormat="1" ht="21" customHeight="1" spans="1:15">
      <c r="A30" s="17"/>
      <c r="B30" s="17"/>
      <c r="C30" s="17"/>
      <c r="D30" s="17"/>
      <c r="E30" s="11" t="s">
        <v>87</v>
      </c>
      <c r="F30" s="11" t="s">
        <v>21</v>
      </c>
      <c r="G30" s="11" t="s">
        <v>22</v>
      </c>
      <c r="H30" s="19" t="s">
        <v>88</v>
      </c>
      <c r="I30" s="23">
        <v>64</v>
      </c>
      <c r="J30" s="23">
        <v>77</v>
      </c>
      <c r="K30" s="36">
        <v>3</v>
      </c>
      <c r="L30" s="37">
        <f t="shared" si="0"/>
        <v>144</v>
      </c>
      <c r="M30" s="18">
        <v>82.6</v>
      </c>
      <c r="N30" s="18">
        <f t="shared" si="1"/>
        <v>154.6</v>
      </c>
      <c r="O30" s="18">
        <v>2</v>
      </c>
    </row>
    <row r="31" s="1" customFormat="1" ht="21" customHeight="1" spans="1:15">
      <c r="A31" s="17"/>
      <c r="B31" s="17"/>
      <c r="C31" s="17"/>
      <c r="D31" s="17"/>
      <c r="E31" s="11" t="s">
        <v>89</v>
      </c>
      <c r="F31" s="11" t="s">
        <v>21</v>
      </c>
      <c r="G31" s="11" t="s">
        <v>26</v>
      </c>
      <c r="H31" s="19" t="s">
        <v>90</v>
      </c>
      <c r="I31" s="23">
        <v>73.5</v>
      </c>
      <c r="J31" s="23">
        <v>62</v>
      </c>
      <c r="K31" s="36">
        <v>0</v>
      </c>
      <c r="L31" s="37">
        <f t="shared" si="0"/>
        <v>135.5</v>
      </c>
      <c r="M31" s="18">
        <v>81.8</v>
      </c>
      <c r="N31" s="18">
        <f t="shared" si="1"/>
        <v>149.55</v>
      </c>
      <c r="O31" s="18">
        <v>3</v>
      </c>
    </row>
    <row r="32" s="1" customFormat="1" ht="21" customHeight="1" spans="1:15">
      <c r="A32" s="17"/>
      <c r="B32" s="17"/>
      <c r="C32" s="17"/>
      <c r="D32" s="17"/>
      <c r="E32" s="11" t="s">
        <v>91</v>
      </c>
      <c r="F32" s="11" t="s">
        <v>21</v>
      </c>
      <c r="G32" s="11" t="s">
        <v>26</v>
      </c>
      <c r="H32" s="19" t="s">
        <v>92</v>
      </c>
      <c r="I32" s="23">
        <v>51.5</v>
      </c>
      <c r="J32" s="23">
        <v>83.5</v>
      </c>
      <c r="K32" s="36">
        <v>0</v>
      </c>
      <c r="L32" s="37">
        <f t="shared" si="0"/>
        <v>135</v>
      </c>
      <c r="M32" s="18">
        <v>80.1</v>
      </c>
      <c r="N32" s="18">
        <f t="shared" si="1"/>
        <v>147.6</v>
      </c>
      <c r="O32" s="18">
        <v>4</v>
      </c>
    </row>
    <row r="33" s="1" customFormat="1" ht="21" customHeight="1" spans="1:15">
      <c r="A33" s="17"/>
      <c r="B33" s="17"/>
      <c r="C33" s="17"/>
      <c r="D33" s="17"/>
      <c r="E33" s="11" t="s">
        <v>93</v>
      </c>
      <c r="F33" s="11" t="s">
        <v>21</v>
      </c>
      <c r="G33" s="11" t="s">
        <v>22</v>
      </c>
      <c r="H33" s="19" t="s">
        <v>94</v>
      </c>
      <c r="I33" s="23">
        <v>60</v>
      </c>
      <c r="J33" s="23">
        <v>56.5</v>
      </c>
      <c r="K33" s="36">
        <v>3</v>
      </c>
      <c r="L33" s="37">
        <f t="shared" si="0"/>
        <v>119.5</v>
      </c>
      <c r="M33" s="18">
        <v>75.8</v>
      </c>
      <c r="N33" s="18">
        <f t="shared" si="1"/>
        <v>135.55</v>
      </c>
      <c r="O33" s="18">
        <v>5</v>
      </c>
    </row>
    <row r="34" s="1" customFormat="1" ht="21" customHeight="1" spans="1:15">
      <c r="A34" s="17"/>
      <c r="B34" s="17"/>
      <c r="C34" s="17"/>
      <c r="D34" s="17"/>
      <c r="E34" s="11" t="s">
        <v>95</v>
      </c>
      <c r="F34" s="11" t="s">
        <v>21</v>
      </c>
      <c r="G34" s="11" t="s">
        <v>26</v>
      </c>
      <c r="H34" s="19" t="s">
        <v>96</v>
      </c>
      <c r="I34" s="23">
        <v>68.5</v>
      </c>
      <c r="J34" s="23">
        <v>58.5</v>
      </c>
      <c r="K34" s="36">
        <v>0</v>
      </c>
      <c r="L34" s="37">
        <f t="shared" si="0"/>
        <v>127</v>
      </c>
      <c r="M34" s="18">
        <v>65.1</v>
      </c>
      <c r="N34" s="18">
        <f t="shared" si="1"/>
        <v>128.6</v>
      </c>
      <c r="O34" s="18">
        <v>6</v>
      </c>
    </row>
    <row r="35" s="1" customFormat="1" ht="21" customHeight="1" spans="1:15">
      <c r="A35" s="17"/>
      <c r="B35" s="17"/>
      <c r="C35" s="17"/>
      <c r="D35" s="17"/>
      <c r="E35" s="11" t="s">
        <v>97</v>
      </c>
      <c r="F35" s="11" t="s">
        <v>21</v>
      </c>
      <c r="G35" s="11" t="s">
        <v>22</v>
      </c>
      <c r="H35" s="19" t="s">
        <v>98</v>
      </c>
      <c r="I35" s="23">
        <v>36.5</v>
      </c>
      <c r="J35" s="23">
        <v>63.5</v>
      </c>
      <c r="K35" s="36">
        <v>3</v>
      </c>
      <c r="L35" s="37">
        <f t="shared" si="0"/>
        <v>103</v>
      </c>
      <c r="M35" s="18">
        <v>73.1</v>
      </c>
      <c r="N35" s="18">
        <f t="shared" si="1"/>
        <v>124.6</v>
      </c>
      <c r="O35" s="18">
        <v>7</v>
      </c>
    </row>
    <row r="36" s="1" customFormat="1" ht="21" customHeight="1" spans="1:15">
      <c r="A36" s="17"/>
      <c r="B36" s="17"/>
      <c r="C36" s="17"/>
      <c r="D36" s="17"/>
      <c r="E36" s="11" t="s">
        <v>99</v>
      </c>
      <c r="F36" s="11" t="s">
        <v>21</v>
      </c>
      <c r="G36" s="11" t="s">
        <v>26</v>
      </c>
      <c r="H36" s="19" t="s">
        <v>100</v>
      </c>
      <c r="I36" s="23">
        <v>69.5</v>
      </c>
      <c r="J36" s="23">
        <v>81</v>
      </c>
      <c r="K36" s="36">
        <v>0</v>
      </c>
      <c r="L36" s="37">
        <f t="shared" si="0"/>
        <v>150.5</v>
      </c>
      <c r="M36" s="18">
        <v>0</v>
      </c>
      <c r="N36" s="18">
        <f t="shared" si="1"/>
        <v>75.25</v>
      </c>
      <c r="O36" s="18">
        <v>8</v>
      </c>
    </row>
    <row r="37" s="1" customFormat="1" ht="21" customHeight="1" spans="1:15">
      <c r="A37" s="10" t="s">
        <v>17</v>
      </c>
      <c r="B37" s="10" t="s">
        <v>101</v>
      </c>
      <c r="C37" s="10">
        <v>3</v>
      </c>
      <c r="D37" s="20">
        <v>1450100082</v>
      </c>
      <c r="E37" s="11" t="s">
        <v>102</v>
      </c>
      <c r="F37" s="11" t="s">
        <v>21</v>
      </c>
      <c r="G37" s="11" t="s">
        <v>26</v>
      </c>
      <c r="H37" s="19" t="s">
        <v>103</v>
      </c>
      <c r="I37" s="23">
        <v>83.5</v>
      </c>
      <c r="J37" s="23">
        <v>87</v>
      </c>
      <c r="K37" s="36">
        <v>0</v>
      </c>
      <c r="L37" s="37">
        <f t="shared" si="0"/>
        <v>170.5</v>
      </c>
      <c r="M37" s="18">
        <v>78.68</v>
      </c>
      <c r="N37" s="18">
        <f t="shared" si="1"/>
        <v>163.93</v>
      </c>
      <c r="O37" s="18">
        <v>1</v>
      </c>
    </row>
    <row r="38" s="1" customFormat="1" ht="21" customHeight="1" spans="1:15">
      <c r="A38" s="13"/>
      <c r="B38" s="13"/>
      <c r="C38" s="13"/>
      <c r="D38" s="21"/>
      <c r="E38" s="11" t="s">
        <v>104</v>
      </c>
      <c r="F38" s="11" t="s">
        <v>21</v>
      </c>
      <c r="G38" s="11" t="s">
        <v>26</v>
      </c>
      <c r="H38" s="19" t="s">
        <v>105</v>
      </c>
      <c r="I38" s="23">
        <v>75.5</v>
      </c>
      <c r="J38" s="23">
        <v>79.5</v>
      </c>
      <c r="K38" s="36">
        <v>0</v>
      </c>
      <c r="L38" s="37">
        <f t="shared" si="0"/>
        <v>155</v>
      </c>
      <c r="M38" s="18">
        <v>83.3</v>
      </c>
      <c r="N38" s="18">
        <f t="shared" si="1"/>
        <v>160.8</v>
      </c>
      <c r="O38" s="18">
        <v>2</v>
      </c>
    </row>
    <row r="39" s="1" customFormat="1" ht="21" customHeight="1" spans="1:15">
      <c r="A39" s="13"/>
      <c r="B39" s="13"/>
      <c r="C39" s="13"/>
      <c r="D39" s="21"/>
      <c r="E39" s="11" t="s">
        <v>106</v>
      </c>
      <c r="F39" s="11" t="s">
        <v>21</v>
      </c>
      <c r="G39" s="11" t="s">
        <v>26</v>
      </c>
      <c r="H39" s="19" t="s">
        <v>107</v>
      </c>
      <c r="I39" s="23">
        <v>69</v>
      </c>
      <c r="J39" s="23">
        <v>81.5</v>
      </c>
      <c r="K39" s="38">
        <v>0</v>
      </c>
      <c r="L39" s="37">
        <f t="shared" si="0"/>
        <v>150.5</v>
      </c>
      <c r="M39" s="18">
        <v>81.06</v>
      </c>
      <c r="N39" s="18">
        <f t="shared" si="1"/>
        <v>156.31</v>
      </c>
      <c r="O39" s="18">
        <v>3</v>
      </c>
    </row>
    <row r="40" s="1" customFormat="1" ht="21" customHeight="1" spans="1:15">
      <c r="A40" s="13"/>
      <c r="B40" s="13"/>
      <c r="C40" s="13"/>
      <c r="D40" s="21"/>
      <c r="E40" s="11" t="s">
        <v>108</v>
      </c>
      <c r="F40" s="11" t="s">
        <v>21</v>
      </c>
      <c r="G40" s="11" t="s">
        <v>22</v>
      </c>
      <c r="H40" s="19" t="s">
        <v>109</v>
      </c>
      <c r="I40" s="23">
        <v>69</v>
      </c>
      <c r="J40" s="23">
        <v>78.5</v>
      </c>
      <c r="K40" s="38">
        <v>3</v>
      </c>
      <c r="L40" s="37">
        <f t="shared" si="0"/>
        <v>150.5</v>
      </c>
      <c r="M40" s="18">
        <v>79.12</v>
      </c>
      <c r="N40" s="18">
        <f t="shared" si="1"/>
        <v>154.37</v>
      </c>
      <c r="O40" s="18">
        <v>4</v>
      </c>
    </row>
    <row r="41" s="1" customFormat="1" ht="21" customHeight="1" spans="1:15">
      <c r="A41" s="13"/>
      <c r="B41" s="13"/>
      <c r="C41" s="13"/>
      <c r="D41" s="21"/>
      <c r="E41" s="11" t="s">
        <v>110</v>
      </c>
      <c r="F41" s="11" t="s">
        <v>25</v>
      </c>
      <c r="G41" s="11" t="s">
        <v>22</v>
      </c>
      <c r="H41" s="19" t="s">
        <v>111</v>
      </c>
      <c r="I41" s="23">
        <v>74</v>
      </c>
      <c r="J41" s="23">
        <v>62</v>
      </c>
      <c r="K41" s="38">
        <v>3</v>
      </c>
      <c r="L41" s="37">
        <f t="shared" si="0"/>
        <v>139</v>
      </c>
      <c r="M41" s="18">
        <v>82.92</v>
      </c>
      <c r="N41" s="18">
        <f t="shared" si="1"/>
        <v>152.42</v>
      </c>
      <c r="O41" s="18">
        <v>5</v>
      </c>
    </row>
    <row r="42" s="1" customFormat="1" ht="21" customHeight="1" spans="1:15">
      <c r="A42" s="13"/>
      <c r="B42" s="13"/>
      <c r="C42" s="13"/>
      <c r="D42" s="21"/>
      <c r="E42" s="11" t="s">
        <v>112</v>
      </c>
      <c r="F42" s="11" t="s">
        <v>21</v>
      </c>
      <c r="G42" s="11" t="s">
        <v>22</v>
      </c>
      <c r="H42" s="19" t="s">
        <v>113</v>
      </c>
      <c r="I42" s="23">
        <v>69</v>
      </c>
      <c r="J42" s="23">
        <v>72.5</v>
      </c>
      <c r="K42" s="38">
        <v>3</v>
      </c>
      <c r="L42" s="37">
        <f t="shared" si="0"/>
        <v>144.5</v>
      </c>
      <c r="M42" s="18">
        <v>79.46</v>
      </c>
      <c r="N42" s="18">
        <f t="shared" si="1"/>
        <v>151.71</v>
      </c>
      <c r="O42" s="18">
        <v>6</v>
      </c>
    </row>
    <row r="43" s="1" customFormat="1" ht="21" customHeight="1" spans="1:15">
      <c r="A43" s="13"/>
      <c r="B43" s="13"/>
      <c r="C43" s="13"/>
      <c r="D43" s="21"/>
      <c r="E43" s="11" t="s">
        <v>114</v>
      </c>
      <c r="F43" s="11" t="s">
        <v>21</v>
      </c>
      <c r="G43" s="11" t="s">
        <v>26</v>
      </c>
      <c r="H43" s="19" t="s">
        <v>115</v>
      </c>
      <c r="I43" s="23">
        <v>71</v>
      </c>
      <c r="J43" s="23">
        <v>81.5</v>
      </c>
      <c r="K43" s="39">
        <v>0</v>
      </c>
      <c r="L43" s="37">
        <f t="shared" si="0"/>
        <v>152.5</v>
      </c>
      <c r="M43" s="18">
        <v>75.04</v>
      </c>
      <c r="N43" s="18">
        <f t="shared" si="1"/>
        <v>151.29</v>
      </c>
      <c r="O43" s="18">
        <v>7</v>
      </c>
    </row>
    <row r="44" s="1" customFormat="1" ht="21" customHeight="1" spans="1:15">
      <c r="A44" s="13"/>
      <c r="B44" s="13"/>
      <c r="C44" s="13"/>
      <c r="D44" s="21"/>
      <c r="E44" s="11" t="s">
        <v>116</v>
      </c>
      <c r="F44" s="11" t="s">
        <v>21</v>
      </c>
      <c r="G44" s="11" t="s">
        <v>26</v>
      </c>
      <c r="H44" s="19" t="s">
        <v>117</v>
      </c>
      <c r="I44" s="23">
        <v>59.5</v>
      </c>
      <c r="J44" s="23">
        <v>74.5</v>
      </c>
      <c r="K44" s="38">
        <v>0</v>
      </c>
      <c r="L44" s="37">
        <f t="shared" si="0"/>
        <v>134</v>
      </c>
      <c r="M44" s="18">
        <v>80.32</v>
      </c>
      <c r="N44" s="18">
        <f t="shared" si="1"/>
        <v>147.32</v>
      </c>
      <c r="O44" s="18">
        <v>8</v>
      </c>
    </row>
    <row r="45" s="1" customFormat="1" ht="21" customHeight="1" spans="1:15">
      <c r="A45" s="14"/>
      <c r="B45" s="14"/>
      <c r="C45" s="14"/>
      <c r="D45" s="22"/>
      <c r="E45" s="11" t="s">
        <v>118</v>
      </c>
      <c r="F45" s="11" t="s">
        <v>21</v>
      </c>
      <c r="G45" s="11" t="s">
        <v>26</v>
      </c>
      <c r="H45" s="19" t="s">
        <v>119</v>
      </c>
      <c r="I45" s="23">
        <v>63</v>
      </c>
      <c r="J45" s="23">
        <v>70</v>
      </c>
      <c r="K45" s="38">
        <v>0</v>
      </c>
      <c r="L45" s="37">
        <f t="shared" si="0"/>
        <v>133</v>
      </c>
      <c r="M45" s="18">
        <v>77.5</v>
      </c>
      <c r="N45" s="18">
        <f t="shared" si="1"/>
        <v>144</v>
      </c>
      <c r="O45" s="18">
        <v>9</v>
      </c>
    </row>
    <row r="46" s="1" customFormat="1" ht="33" customHeight="1" spans="1:15">
      <c r="A46" s="10" t="s">
        <v>17</v>
      </c>
      <c r="B46" s="10" t="s">
        <v>120</v>
      </c>
      <c r="C46" s="10">
        <v>1</v>
      </c>
      <c r="D46" s="10" t="s">
        <v>121</v>
      </c>
      <c r="E46" s="11" t="s">
        <v>122</v>
      </c>
      <c r="F46" s="11" t="s">
        <v>25</v>
      </c>
      <c r="G46" s="11" t="s">
        <v>26</v>
      </c>
      <c r="H46" s="19" t="s">
        <v>123</v>
      </c>
      <c r="I46" s="23">
        <v>63</v>
      </c>
      <c r="J46" s="23">
        <v>79</v>
      </c>
      <c r="K46" s="39">
        <v>0</v>
      </c>
      <c r="L46" s="37">
        <f t="shared" si="0"/>
        <v>142</v>
      </c>
      <c r="M46" s="18">
        <v>74.2</v>
      </c>
      <c r="N46" s="18">
        <f t="shared" si="1"/>
        <v>145.2</v>
      </c>
      <c r="O46" s="18">
        <v>1</v>
      </c>
    </row>
    <row r="47" s="1" customFormat="1" ht="33" customHeight="1" spans="1:15">
      <c r="A47" s="13"/>
      <c r="B47" s="13"/>
      <c r="C47" s="13"/>
      <c r="D47" s="13"/>
      <c r="E47" s="11" t="s">
        <v>124</v>
      </c>
      <c r="F47" s="11" t="s">
        <v>25</v>
      </c>
      <c r="G47" s="11" t="s">
        <v>22</v>
      </c>
      <c r="H47" s="19" t="s">
        <v>125</v>
      </c>
      <c r="I47" s="23">
        <v>67</v>
      </c>
      <c r="J47" s="23">
        <v>60</v>
      </c>
      <c r="K47" s="39">
        <v>3</v>
      </c>
      <c r="L47" s="37">
        <f t="shared" si="0"/>
        <v>130</v>
      </c>
      <c r="M47" s="18">
        <v>75.2</v>
      </c>
      <c r="N47" s="18">
        <f t="shared" si="1"/>
        <v>140.2</v>
      </c>
      <c r="O47" s="18">
        <v>2</v>
      </c>
    </row>
    <row r="48" s="1" customFormat="1" ht="33" customHeight="1" spans="1:15">
      <c r="A48" s="13"/>
      <c r="B48" s="13"/>
      <c r="C48" s="13"/>
      <c r="D48" s="13"/>
      <c r="E48" s="11" t="s">
        <v>126</v>
      </c>
      <c r="F48" s="11" t="s">
        <v>25</v>
      </c>
      <c r="G48" s="11" t="s">
        <v>26</v>
      </c>
      <c r="H48" s="19" t="s">
        <v>127</v>
      </c>
      <c r="I48" s="40">
        <v>50</v>
      </c>
      <c r="J48" s="40">
        <v>77</v>
      </c>
      <c r="K48" s="39">
        <v>0</v>
      </c>
      <c r="L48" s="37">
        <f t="shared" si="0"/>
        <v>127</v>
      </c>
      <c r="M48" s="18">
        <v>59.8</v>
      </c>
      <c r="N48" s="18">
        <f t="shared" si="1"/>
        <v>123.3</v>
      </c>
      <c r="O48" s="18">
        <v>3</v>
      </c>
    </row>
    <row r="49" s="1" customFormat="1" ht="33" customHeight="1" spans="1:15">
      <c r="A49" s="17" t="s">
        <v>17</v>
      </c>
      <c r="B49" s="17" t="s">
        <v>128</v>
      </c>
      <c r="C49" s="17">
        <v>3</v>
      </c>
      <c r="D49" s="17">
        <v>1450100084</v>
      </c>
      <c r="E49" s="11" t="s">
        <v>129</v>
      </c>
      <c r="F49" s="11" t="s">
        <v>25</v>
      </c>
      <c r="G49" s="11" t="s">
        <v>26</v>
      </c>
      <c r="H49" s="19" t="s">
        <v>130</v>
      </c>
      <c r="I49" s="23">
        <v>76</v>
      </c>
      <c r="J49" s="23">
        <v>78.5</v>
      </c>
      <c r="K49" s="39">
        <v>0</v>
      </c>
      <c r="L49" s="37">
        <f t="shared" si="0"/>
        <v>154.5</v>
      </c>
      <c r="M49" s="18">
        <v>79.2</v>
      </c>
      <c r="N49" s="18">
        <f t="shared" si="1"/>
        <v>156.45</v>
      </c>
      <c r="O49" s="18">
        <v>1</v>
      </c>
    </row>
    <row r="50" s="1" customFormat="1" ht="33" customHeight="1" spans="1:15">
      <c r="A50" s="17"/>
      <c r="B50" s="17"/>
      <c r="C50" s="17"/>
      <c r="D50" s="17"/>
      <c r="E50" s="11" t="s">
        <v>131</v>
      </c>
      <c r="F50" s="11" t="s">
        <v>21</v>
      </c>
      <c r="G50" s="11" t="s">
        <v>22</v>
      </c>
      <c r="H50" s="19" t="s">
        <v>132</v>
      </c>
      <c r="I50" s="23">
        <v>73</v>
      </c>
      <c r="J50" s="23">
        <v>81.5</v>
      </c>
      <c r="K50" s="39">
        <v>3</v>
      </c>
      <c r="L50" s="37">
        <f t="shared" si="0"/>
        <v>157.5</v>
      </c>
      <c r="M50" s="18">
        <v>71.8</v>
      </c>
      <c r="N50" s="18">
        <f t="shared" si="1"/>
        <v>150.55</v>
      </c>
      <c r="O50" s="18">
        <v>2</v>
      </c>
    </row>
    <row r="51" s="1" customFormat="1" ht="33" customHeight="1" spans="1:15">
      <c r="A51" s="17"/>
      <c r="B51" s="17"/>
      <c r="C51" s="17"/>
      <c r="D51" s="17"/>
      <c r="E51" s="11" t="s">
        <v>133</v>
      </c>
      <c r="F51" s="11" t="s">
        <v>25</v>
      </c>
      <c r="G51" s="11" t="s">
        <v>22</v>
      </c>
      <c r="H51" s="19" t="s">
        <v>134</v>
      </c>
      <c r="I51" s="23">
        <v>61.5</v>
      </c>
      <c r="J51" s="23">
        <v>82.5</v>
      </c>
      <c r="K51" s="38">
        <v>3</v>
      </c>
      <c r="L51" s="37">
        <f t="shared" si="0"/>
        <v>147</v>
      </c>
      <c r="M51" s="18">
        <v>76.74</v>
      </c>
      <c r="N51" s="18">
        <f t="shared" si="1"/>
        <v>150.24</v>
      </c>
      <c r="O51" s="18">
        <v>3</v>
      </c>
    </row>
    <row r="52" s="1" customFormat="1" ht="33" customHeight="1" spans="1:15">
      <c r="A52" s="17"/>
      <c r="B52" s="17"/>
      <c r="C52" s="17"/>
      <c r="D52" s="17"/>
      <c r="E52" s="11" t="s">
        <v>135</v>
      </c>
      <c r="F52" s="11" t="s">
        <v>21</v>
      </c>
      <c r="G52" s="11" t="s">
        <v>22</v>
      </c>
      <c r="H52" s="19" t="s">
        <v>136</v>
      </c>
      <c r="I52" s="23">
        <v>49</v>
      </c>
      <c r="J52" s="23">
        <v>64</v>
      </c>
      <c r="K52" s="38">
        <v>3</v>
      </c>
      <c r="L52" s="37">
        <f t="shared" si="0"/>
        <v>116</v>
      </c>
      <c r="M52" s="18">
        <v>76</v>
      </c>
      <c r="N52" s="18">
        <f t="shared" si="1"/>
        <v>134</v>
      </c>
      <c r="O52" s="18">
        <v>4</v>
      </c>
    </row>
    <row r="53" s="1" customFormat="1" ht="33" customHeight="1" spans="1:15">
      <c r="A53" s="17" t="s">
        <v>137</v>
      </c>
      <c r="B53" s="17" t="s">
        <v>138</v>
      </c>
      <c r="C53" s="17">
        <v>1</v>
      </c>
      <c r="D53" s="17" t="s">
        <v>139</v>
      </c>
      <c r="E53" s="23" t="s">
        <v>140</v>
      </c>
      <c r="F53" s="23" t="s">
        <v>21</v>
      </c>
      <c r="G53" s="11" t="s">
        <v>26</v>
      </c>
      <c r="H53" s="24" t="s">
        <v>141</v>
      </c>
      <c r="I53" s="23">
        <v>77</v>
      </c>
      <c r="J53" s="23">
        <v>91.8</v>
      </c>
      <c r="K53" s="23"/>
      <c r="L53" s="23">
        <v>168.8</v>
      </c>
      <c r="M53" s="23">
        <v>71.2</v>
      </c>
      <c r="N53" s="23">
        <f t="shared" si="1"/>
        <v>155.6</v>
      </c>
      <c r="O53" s="40">
        <v>1</v>
      </c>
    </row>
    <row r="54" s="1" customFormat="1" ht="33" customHeight="1" spans="1:15">
      <c r="A54" s="17"/>
      <c r="B54" s="17"/>
      <c r="C54" s="17"/>
      <c r="D54" s="17"/>
      <c r="E54" s="23" t="s">
        <v>142</v>
      </c>
      <c r="F54" s="23" t="s">
        <v>21</v>
      </c>
      <c r="G54" s="11" t="s">
        <v>22</v>
      </c>
      <c r="H54" s="24" t="s">
        <v>143</v>
      </c>
      <c r="I54" s="23">
        <v>77</v>
      </c>
      <c r="J54" s="23">
        <v>87.8</v>
      </c>
      <c r="K54" s="23">
        <v>3</v>
      </c>
      <c r="L54" s="23">
        <v>167.8</v>
      </c>
      <c r="M54" s="23">
        <v>56.7</v>
      </c>
      <c r="N54" s="23">
        <f t="shared" si="1"/>
        <v>140.6</v>
      </c>
      <c r="O54" s="40">
        <v>2</v>
      </c>
    </row>
    <row r="55" s="1" customFormat="1" ht="33" customHeight="1" spans="1:15">
      <c r="A55" s="17" t="s">
        <v>137</v>
      </c>
      <c r="B55" s="10" t="s">
        <v>144</v>
      </c>
      <c r="C55" s="10">
        <v>2</v>
      </c>
      <c r="D55" s="10">
        <v>1450100066</v>
      </c>
      <c r="E55" s="23" t="s">
        <v>145</v>
      </c>
      <c r="F55" s="23" t="s">
        <v>21</v>
      </c>
      <c r="G55" s="11" t="s">
        <v>22</v>
      </c>
      <c r="H55" s="24" t="s">
        <v>146</v>
      </c>
      <c r="I55" s="23">
        <v>69.5</v>
      </c>
      <c r="J55" s="23">
        <v>90.8</v>
      </c>
      <c r="K55" s="23">
        <v>3</v>
      </c>
      <c r="L55" s="23">
        <v>163.3</v>
      </c>
      <c r="M55" s="23">
        <v>79.3</v>
      </c>
      <c r="N55" s="23">
        <f t="shared" si="1"/>
        <v>160.95</v>
      </c>
      <c r="O55" s="40">
        <v>1</v>
      </c>
    </row>
    <row r="56" s="1" customFormat="1" ht="33" customHeight="1" spans="1:15">
      <c r="A56" s="17"/>
      <c r="B56" s="13"/>
      <c r="C56" s="13"/>
      <c r="D56" s="13"/>
      <c r="E56" s="23" t="s">
        <v>147</v>
      </c>
      <c r="F56" s="23" t="s">
        <v>21</v>
      </c>
      <c r="G56" s="11" t="s">
        <v>22</v>
      </c>
      <c r="H56" s="24" t="s">
        <v>148</v>
      </c>
      <c r="I56" s="23">
        <v>71</v>
      </c>
      <c r="J56" s="23">
        <v>91.6</v>
      </c>
      <c r="K56" s="23">
        <v>3</v>
      </c>
      <c r="L56" s="23">
        <v>165.6</v>
      </c>
      <c r="M56" s="23">
        <v>68.4</v>
      </c>
      <c r="N56" s="23">
        <f t="shared" si="1"/>
        <v>151.2</v>
      </c>
      <c r="O56" s="40">
        <v>2</v>
      </c>
    </row>
    <row r="57" s="1" customFormat="1" ht="33" customHeight="1" spans="1:15">
      <c r="A57" s="17"/>
      <c r="B57" s="14"/>
      <c r="C57" s="14"/>
      <c r="D57" s="14"/>
      <c r="E57" s="23" t="s">
        <v>149</v>
      </c>
      <c r="F57" s="23" t="s">
        <v>21</v>
      </c>
      <c r="G57" s="11" t="s">
        <v>22</v>
      </c>
      <c r="H57" s="24" t="s">
        <v>150</v>
      </c>
      <c r="I57" s="23">
        <v>80.5</v>
      </c>
      <c r="J57" s="23">
        <v>88.8</v>
      </c>
      <c r="K57" s="23">
        <v>3</v>
      </c>
      <c r="L57" s="23">
        <v>172.3</v>
      </c>
      <c r="M57" s="23">
        <v>57.1</v>
      </c>
      <c r="N57" s="23">
        <f t="shared" si="1"/>
        <v>143.25</v>
      </c>
      <c r="O57" s="40">
        <v>3</v>
      </c>
    </row>
    <row r="58" s="1" customFormat="1" ht="48" customHeight="1" spans="1:15">
      <c r="A58" s="17" t="s">
        <v>137</v>
      </c>
      <c r="B58" s="14" t="s">
        <v>151</v>
      </c>
      <c r="C58" s="14">
        <v>1</v>
      </c>
      <c r="D58" s="23" t="s">
        <v>152</v>
      </c>
      <c r="E58" s="23" t="s">
        <v>153</v>
      </c>
      <c r="F58" s="23" t="s">
        <v>21</v>
      </c>
      <c r="G58" s="11" t="s">
        <v>26</v>
      </c>
      <c r="H58" s="24" t="s">
        <v>154</v>
      </c>
      <c r="I58" s="23">
        <v>59.5</v>
      </c>
      <c r="J58" s="23">
        <v>74.8</v>
      </c>
      <c r="K58" s="23"/>
      <c r="L58" s="23">
        <v>134.3</v>
      </c>
      <c r="M58" s="23">
        <v>81.9</v>
      </c>
      <c r="N58" s="23">
        <f t="shared" si="1"/>
        <v>149.05</v>
      </c>
      <c r="O58" s="40">
        <v>1</v>
      </c>
    </row>
    <row r="59" s="1" customFormat="1" ht="54" customHeight="1" spans="1:15">
      <c r="A59" s="17" t="s">
        <v>137</v>
      </c>
      <c r="B59" s="17" t="s">
        <v>155</v>
      </c>
      <c r="C59" s="17">
        <v>1</v>
      </c>
      <c r="D59" s="23" t="s">
        <v>156</v>
      </c>
      <c r="E59" s="23" t="s">
        <v>157</v>
      </c>
      <c r="F59" s="23" t="s">
        <v>21</v>
      </c>
      <c r="G59" s="11" t="s">
        <v>26</v>
      </c>
      <c r="H59" s="24" t="s">
        <v>158</v>
      </c>
      <c r="I59" s="23">
        <v>57</v>
      </c>
      <c r="J59" s="23">
        <v>109.5</v>
      </c>
      <c r="K59" s="23"/>
      <c r="L59" s="23">
        <v>166.5</v>
      </c>
      <c r="M59" s="23">
        <v>65.6</v>
      </c>
      <c r="N59" s="23">
        <f t="shared" si="1"/>
        <v>148.85</v>
      </c>
      <c r="O59" s="40">
        <v>1</v>
      </c>
    </row>
    <row r="60" s="1" customFormat="1" ht="45" customHeight="1" spans="1:15">
      <c r="A60" s="17" t="s">
        <v>137</v>
      </c>
      <c r="B60" s="17" t="s">
        <v>159</v>
      </c>
      <c r="C60" s="17">
        <v>1</v>
      </c>
      <c r="D60" s="23" t="s">
        <v>160</v>
      </c>
      <c r="E60" s="23" t="s">
        <v>161</v>
      </c>
      <c r="F60" s="23" t="s">
        <v>25</v>
      </c>
      <c r="G60" s="11" t="s">
        <v>22</v>
      </c>
      <c r="H60" s="24" t="s">
        <v>162</v>
      </c>
      <c r="I60" s="23">
        <v>53</v>
      </c>
      <c r="J60" s="23">
        <v>96.2</v>
      </c>
      <c r="K60" s="23">
        <v>3</v>
      </c>
      <c r="L60" s="23">
        <v>152.2</v>
      </c>
      <c r="M60" s="23">
        <v>82.8</v>
      </c>
      <c r="N60" s="23">
        <f t="shared" si="1"/>
        <v>158.9</v>
      </c>
      <c r="O60" s="40">
        <v>1</v>
      </c>
    </row>
    <row r="61" s="1" customFormat="1" ht="30" customHeight="1" spans="1:15">
      <c r="A61" s="10" t="s">
        <v>137</v>
      </c>
      <c r="B61" s="10" t="s">
        <v>163</v>
      </c>
      <c r="C61" s="10">
        <v>3</v>
      </c>
      <c r="D61" s="25">
        <v>1450100072</v>
      </c>
      <c r="E61" s="23" t="s">
        <v>164</v>
      </c>
      <c r="F61" s="23" t="s">
        <v>21</v>
      </c>
      <c r="G61" s="11" t="s">
        <v>26</v>
      </c>
      <c r="H61" s="24" t="s">
        <v>165</v>
      </c>
      <c r="I61" s="23">
        <v>87.5</v>
      </c>
      <c r="J61" s="23">
        <v>99.5</v>
      </c>
      <c r="K61" s="23"/>
      <c r="L61" s="23">
        <v>187</v>
      </c>
      <c r="M61" s="23">
        <v>75.2</v>
      </c>
      <c r="N61" s="23">
        <f t="shared" si="1"/>
        <v>168.7</v>
      </c>
      <c r="O61" s="40">
        <v>1</v>
      </c>
    </row>
    <row r="62" s="1" customFormat="1" ht="30" customHeight="1" spans="1:15">
      <c r="A62" s="13"/>
      <c r="B62" s="13"/>
      <c r="C62" s="13"/>
      <c r="D62" s="26"/>
      <c r="E62" s="23" t="s">
        <v>166</v>
      </c>
      <c r="F62" s="23" t="s">
        <v>21</v>
      </c>
      <c r="G62" s="11" t="s">
        <v>22</v>
      </c>
      <c r="H62" s="24" t="s">
        <v>167</v>
      </c>
      <c r="I62" s="23">
        <v>65.5</v>
      </c>
      <c r="J62" s="23">
        <v>88.5</v>
      </c>
      <c r="K62" s="23">
        <v>3</v>
      </c>
      <c r="L62" s="23">
        <v>157</v>
      </c>
      <c r="M62" s="23">
        <v>79.6</v>
      </c>
      <c r="N62" s="23">
        <f t="shared" si="1"/>
        <v>158.1</v>
      </c>
      <c r="O62" s="40">
        <v>2</v>
      </c>
    </row>
    <row r="63" s="1" customFormat="1" ht="30" customHeight="1" spans="1:15">
      <c r="A63" s="13"/>
      <c r="B63" s="13"/>
      <c r="C63" s="13"/>
      <c r="D63" s="26"/>
      <c r="E63" s="23" t="s">
        <v>168</v>
      </c>
      <c r="F63" s="23" t="s">
        <v>21</v>
      </c>
      <c r="G63" s="11" t="s">
        <v>59</v>
      </c>
      <c r="H63" s="24" t="s">
        <v>169</v>
      </c>
      <c r="I63" s="23">
        <v>72</v>
      </c>
      <c r="J63" s="23">
        <v>94</v>
      </c>
      <c r="K63" s="23">
        <v>3</v>
      </c>
      <c r="L63" s="23">
        <v>169</v>
      </c>
      <c r="M63" s="23">
        <v>72.6</v>
      </c>
      <c r="N63" s="23">
        <f t="shared" si="1"/>
        <v>157.1</v>
      </c>
      <c r="O63" s="40">
        <v>3</v>
      </c>
    </row>
    <row r="64" s="1" customFormat="1" ht="30" customHeight="1" spans="1:15">
      <c r="A64" s="13"/>
      <c r="B64" s="13"/>
      <c r="C64" s="13"/>
      <c r="D64" s="26"/>
      <c r="E64" s="23" t="s">
        <v>170</v>
      </c>
      <c r="F64" s="23" t="s">
        <v>21</v>
      </c>
      <c r="G64" s="11" t="s">
        <v>26</v>
      </c>
      <c r="H64" s="24" t="s">
        <v>171</v>
      </c>
      <c r="I64" s="23">
        <v>70</v>
      </c>
      <c r="J64" s="23">
        <v>94.3</v>
      </c>
      <c r="K64" s="23"/>
      <c r="L64" s="23">
        <v>164.3</v>
      </c>
      <c r="M64" s="23">
        <v>70.8</v>
      </c>
      <c r="N64" s="23">
        <f t="shared" si="1"/>
        <v>152.95</v>
      </c>
      <c r="O64" s="40">
        <v>4</v>
      </c>
    </row>
    <row r="65" s="1" customFormat="1" ht="30" customHeight="1" spans="1:15">
      <c r="A65" s="13"/>
      <c r="B65" s="13"/>
      <c r="C65" s="13"/>
      <c r="D65" s="26"/>
      <c r="E65" s="23" t="s">
        <v>172</v>
      </c>
      <c r="F65" s="23" t="s">
        <v>21</v>
      </c>
      <c r="G65" s="11" t="s">
        <v>22</v>
      </c>
      <c r="H65" s="24" t="s">
        <v>173</v>
      </c>
      <c r="I65" s="23">
        <v>60</v>
      </c>
      <c r="J65" s="23">
        <v>90.2</v>
      </c>
      <c r="K65" s="23">
        <v>3</v>
      </c>
      <c r="L65" s="23">
        <v>153.2</v>
      </c>
      <c r="M65" s="23">
        <v>76</v>
      </c>
      <c r="N65" s="23">
        <f t="shared" si="1"/>
        <v>152.6</v>
      </c>
      <c r="O65" s="40">
        <v>5</v>
      </c>
    </row>
    <row r="66" s="1" customFormat="1" ht="30" customHeight="1" spans="1:15">
      <c r="A66" s="13"/>
      <c r="B66" s="13"/>
      <c r="C66" s="13"/>
      <c r="D66" s="26"/>
      <c r="E66" s="23" t="s">
        <v>174</v>
      </c>
      <c r="F66" s="23" t="s">
        <v>21</v>
      </c>
      <c r="G66" s="11" t="s">
        <v>26</v>
      </c>
      <c r="H66" s="24" t="s">
        <v>175</v>
      </c>
      <c r="I66" s="23">
        <v>62</v>
      </c>
      <c r="J66" s="23">
        <v>92.4</v>
      </c>
      <c r="K66" s="23"/>
      <c r="L66" s="23">
        <v>154.4</v>
      </c>
      <c r="M66" s="23">
        <v>69.4</v>
      </c>
      <c r="N66" s="23">
        <f t="shared" si="1"/>
        <v>146.6</v>
      </c>
      <c r="O66" s="40">
        <v>6</v>
      </c>
    </row>
    <row r="67" s="1" customFormat="1" ht="30" customHeight="1" spans="1:15">
      <c r="A67" s="13"/>
      <c r="B67" s="13"/>
      <c r="C67" s="13"/>
      <c r="D67" s="26"/>
      <c r="E67" s="23" t="s">
        <v>176</v>
      </c>
      <c r="F67" s="23" t="s">
        <v>21</v>
      </c>
      <c r="G67" s="11" t="s">
        <v>26</v>
      </c>
      <c r="H67" s="24" t="s">
        <v>177</v>
      </c>
      <c r="I67" s="23">
        <v>67</v>
      </c>
      <c r="J67" s="23">
        <v>81.3</v>
      </c>
      <c r="K67" s="23"/>
      <c r="L67" s="23">
        <v>148.3</v>
      </c>
      <c r="M67" s="23">
        <v>69.6</v>
      </c>
      <c r="N67" s="23">
        <f t="shared" si="1"/>
        <v>143.75</v>
      </c>
      <c r="O67" s="40">
        <v>7</v>
      </c>
    </row>
    <row r="68" s="1" customFormat="1" ht="30" customHeight="1" spans="1:15">
      <c r="A68" s="13"/>
      <c r="B68" s="13"/>
      <c r="C68" s="13"/>
      <c r="D68" s="26"/>
      <c r="E68" s="23" t="s">
        <v>178</v>
      </c>
      <c r="F68" s="23" t="s">
        <v>21</v>
      </c>
      <c r="G68" s="11" t="s">
        <v>26</v>
      </c>
      <c r="H68" s="24" t="s">
        <v>179</v>
      </c>
      <c r="I68" s="23">
        <v>67.5</v>
      </c>
      <c r="J68" s="23">
        <v>89.8</v>
      </c>
      <c r="K68" s="23"/>
      <c r="L68" s="23">
        <v>157.3</v>
      </c>
      <c r="M68" s="23">
        <v>64.2</v>
      </c>
      <c r="N68" s="23">
        <f t="shared" si="1"/>
        <v>142.85</v>
      </c>
      <c r="O68" s="40">
        <v>8</v>
      </c>
    </row>
    <row r="69" s="1" customFormat="1" ht="30" customHeight="1" spans="1:15">
      <c r="A69" s="14"/>
      <c r="B69" s="14"/>
      <c r="C69" s="14"/>
      <c r="D69" s="41"/>
      <c r="E69" s="23" t="s">
        <v>180</v>
      </c>
      <c r="F69" s="23" t="s">
        <v>21</v>
      </c>
      <c r="G69" s="11" t="s">
        <v>22</v>
      </c>
      <c r="H69" s="24" t="s">
        <v>181</v>
      </c>
      <c r="I69" s="23">
        <v>64</v>
      </c>
      <c r="J69" s="23">
        <v>82.2</v>
      </c>
      <c r="K69" s="23">
        <v>3</v>
      </c>
      <c r="L69" s="23">
        <v>149.2</v>
      </c>
      <c r="M69" s="23">
        <v>63.4</v>
      </c>
      <c r="N69" s="23">
        <f t="shared" ref="N69:N132" si="2">L69/2+M69</f>
        <v>138</v>
      </c>
      <c r="O69" s="40">
        <v>9</v>
      </c>
    </row>
    <row r="70" s="1" customFormat="1" ht="30" customHeight="1" spans="1:15">
      <c r="A70" s="17" t="s">
        <v>137</v>
      </c>
      <c r="B70" s="17" t="s">
        <v>182</v>
      </c>
      <c r="C70" s="17">
        <v>1</v>
      </c>
      <c r="D70" s="42" t="s">
        <v>183</v>
      </c>
      <c r="E70" s="23" t="s">
        <v>184</v>
      </c>
      <c r="F70" s="23" t="s">
        <v>21</v>
      </c>
      <c r="G70" s="11" t="s">
        <v>22</v>
      </c>
      <c r="H70" s="24" t="s">
        <v>185</v>
      </c>
      <c r="I70" s="23">
        <v>80.5</v>
      </c>
      <c r="J70" s="23">
        <v>116</v>
      </c>
      <c r="K70" s="23">
        <v>3</v>
      </c>
      <c r="L70" s="23">
        <v>199.5</v>
      </c>
      <c r="M70" s="23">
        <v>81.2</v>
      </c>
      <c r="N70" s="23">
        <f t="shared" si="2"/>
        <v>180.95</v>
      </c>
      <c r="O70" s="40">
        <v>1</v>
      </c>
    </row>
    <row r="71" s="1" customFormat="1" ht="30" customHeight="1" spans="1:15">
      <c r="A71" s="17"/>
      <c r="B71" s="17"/>
      <c r="C71" s="17"/>
      <c r="D71" s="43"/>
      <c r="E71" s="23" t="s">
        <v>186</v>
      </c>
      <c r="F71" s="23" t="s">
        <v>25</v>
      </c>
      <c r="G71" s="23" t="s">
        <v>187</v>
      </c>
      <c r="H71" s="24" t="s">
        <v>188</v>
      </c>
      <c r="I71" s="23">
        <v>100</v>
      </c>
      <c r="J71" s="23">
        <v>102.5</v>
      </c>
      <c r="K71" s="23">
        <v>3</v>
      </c>
      <c r="L71" s="23">
        <v>205.5</v>
      </c>
      <c r="M71" s="23">
        <v>72.8</v>
      </c>
      <c r="N71" s="23">
        <f t="shared" si="2"/>
        <v>175.55</v>
      </c>
      <c r="O71" s="40">
        <v>2</v>
      </c>
    </row>
    <row r="72" s="1" customFormat="1" ht="30" customHeight="1" spans="1:15">
      <c r="A72" s="17"/>
      <c r="B72" s="17"/>
      <c r="C72" s="17"/>
      <c r="D72" s="44"/>
      <c r="E72" s="23" t="s">
        <v>189</v>
      </c>
      <c r="F72" s="23" t="s">
        <v>21</v>
      </c>
      <c r="G72" s="11" t="s">
        <v>26</v>
      </c>
      <c r="H72" s="24" t="s">
        <v>190</v>
      </c>
      <c r="I72" s="23">
        <v>85</v>
      </c>
      <c r="J72" s="23">
        <v>104</v>
      </c>
      <c r="K72" s="23"/>
      <c r="L72" s="23">
        <v>189</v>
      </c>
      <c r="M72" s="23">
        <v>76.3</v>
      </c>
      <c r="N72" s="23">
        <f t="shared" si="2"/>
        <v>170.8</v>
      </c>
      <c r="O72" s="40">
        <v>3</v>
      </c>
    </row>
    <row r="73" s="1" customFormat="1" ht="30" customHeight="1" spans="1:15">
      <c r="A73" s="17" t="s">
        <v>137</v>
      </c>
      <c r="B73" s="17" t="s">
        <v>46</v>
      </c>
      <c r="C73" s="17">
        <v>1</v>
      </c>
      <c r="D73" s="42" t="s">
        <v>191</v>
      </c>
      <c r="E73" s="23" t="s">
        <v>192</v>
      </c>
      <c r="F73" s="23" t="s">
        <v>21</v>
      </c>
      <c r="G73" s="11" t="s">
        <v>26</v>
      </c>
      <c r="H73" s="24" t="s">
        <v>193</v>
      </c>
      <c r="I73" s="23">
        <v>95</v>
      </c>
      <c r="J73" s="23">
        <v>115.5</v>
      </c>
      <c r="K73" s="23"/>
      <c r="L73" s="23">
        <v>210.5</v>
      </c>
      <c r="M73" s="23">
        <v>80.3</v>
      </c>
      <c r="N73" s="23">
        <f t="shared" si="2"/>
        <v>185.55</v>
      </c>
      <c r="O73" s="40">
        <v>1</v>
      </c>
    </row>
    <row r="74" s="1" customFormat="1" ht="30" customHeight="1" spans="1:15">
      <c r="A74" s="17"/>
      <c r="B74" s="17"/>
      <c r="C74" s="17"/>
      <c r="D74" s="43"/>
      <c r="E74" s="23" t="s">
        <v>194</v>
      </c>
      <c r="F74" s="23" t="s">
        <v>21</v>
      </c>
      <c r="G74" s="11" t="s">
        <v>26</v>
      </c>
      <c r="H74" s="24" t="s">
        <v>195</v>
      </c>
      <c r="I74" s="23">
        <v>93.5</v>
      </c>
      <c r="J74" s="23">
        <v>110</v>
      </c>
      <c r="K74" s="23"/>
      <c r="L74" s="23">
        <v>203.5</v>
      </c>
      <c r="M74" s="23">
        <v>80.5</v>
      </c>
      <c r="N74" s="23">
        <f t="shared" si="2"/>
        <v>182.25</v>
      </c>
      <c r="O74" s="40">
        <v>2</v>
      </c>
    </row>
    <row r="75" s="1" customFormat="1" ht="34" customHeight="1" spans="1:15">
      <c r="A75" s="17"/>
      <c r="B75" s="17"/>
      <c r="C75" s="17"/>
      <c r="D75" s="44"/>
      <c r="E75" s="23" t="s">
        <v>196</v>
      </c>
      <c r="F75" s="23" t="s">
        <v>21</v>
      </c>
      <c r="G75" s="11" t="s">
        <v>22</v>
      </c>
      <c r="H75" s="24" t="s">
        <v>197</v>
      </c>
      <c r="I75" s="37">
        <v>96.5</v>
      </c>
      <c r="J75" s="37">
        <v>103.5</v>
      </c>
      <c r="K75" s="36">
        <v>3</v>
      </c>
      <c r="L75" s="37">
        <v>203</v>
      </c>
      <c r="M75" s="18">
        <v>78.2</v>
      </c>
      <c r="N75" s="18">
        <f t="shared" si="2"/>
        <v>179.7</v>
      </c>
      <c r="O75" s="40">
        <v>3</v>
      </c>
    </row>
    <row r="76" s="1" customFormat="1" ht="22" customHeight="1" spans="1:15">
      <c r="A76" s="17" t="s">
        <v>198</v>
      </c>
      <c r="B76" s="10" t="s">
        <v>199</v>
      </c>
      <c r="C76" s="10">
        <v>8</v>
      </c>
      <c r="D76" s="20">
        <v>1450100045</v>
      </c>
      <c r="E76" s="11" t="s">
        <v>200</v>
      </c>
      <c r="F76" s="11" t="s">
        <v>25</v>
      </c>
      <c r="G76" s="11" t="s">
        <v>26</v>
      </c>
      <c r="H76" s="19" t="s">
        <v>201</v>
      </c>
      <c r="I76" s="23">
        <v>96.5</v>
      </c>
      <c r="J76" s="23">
        <v>106</v>
      </c>
      <c r="K76" s="11"/>
      <c r="L76" s="11">
        <v>202.5</v>
      </c>
      <c r="M76" s="18">
        <v>86.4</v>
      </c>
      <c r="N76" s="40">
        <f t="shared" si="2"/>
        <v>187.65</v>
      </c>
      <c r="O76" s="40">
        <v>1</v>
      </c>
    </row>
    <row r="77" s="1" customFormat="1" ht="22" customHeight="1" spans="1:15">
      <c r="A77" s="17"/>
      <c r="B77" s="13"/>
      <c r="C77" s="13"/>
      <c r="D77" s="21"/>
      <c r="E77" s="11" t="s">
        <v>202</v>
      </c>
      <c r="F77" s="11" t="s">
        <v>21</v>
      </c>
      <c r="G77" s="11" t="s">
        <v>22</v>
      </c>
      <c r="H77" s="19" t="s">
        <v>203</v>
      </c>
      <c r="I77" s="23">
        <v>89</v>
      </c>
      <c r="J77" s="23">
        <v>99</v>
      </c>
      <c r="K77" s="11">
        <v>3</v>
      </c>
      <c r="L77" s="11">
        <v>191</v>
      </c>
      <c r="M77" s="18">
        <v>81.5</v>
      </c>
      <c r="N77" s="40">
        <f t="shared" si="2"/>
        <v>177</v>
      </c>
      <c r="O77" s="40">
        <v>2</v>
      </c>
    </row>
    <row r="78" s="1" customFormat="1" ht="22" customHeight="1" spans="1:15">
      <c r="A78" s="17"/>
      <c r="B78" s="13"/>
      <c r="C78" s="13"/>
      <c r="D78" s="21"/>
      <c r="E78" s="11" t="s">
        <v>204</v>
      </c>
      <c r="F78" s="11" t="s">
        <v>21</v>
      </c>
      <c r="G78" s="11" t="s">
        <v>26</v>
      </c>
      <c r="H78" s="19" t="s">
        <v>205</v>
      </c>
      <c r="I78" s="23">
        <v>80</v>
      </c>
      <c r="J78" s="23">
        <v>92.5</v>
      </c>
      <c r="K78" s="11"/>
      <c r="L78" s="11">
        <v>172.5</v>
      </c>
      <c r="M78" s="18">
        <v>85</v>
      </c>
      <c r="N78" s="40">
        <f t="shared" si="2"/>
        <v>171.25</v>
      </c>
      <c r="O78" s="40">
        <v>3</v>
      </c>
    </row>
    <row r="79" s="1" customFormat="1" ht="22" customHeight="1" spans="1:15">
      <c r="A79" s="17"/>
      <c r="B79" s="13"/>
      <c r="C79" s="13"/>
      <c r="D79" s="21"/>
      <c r="E79" s="11" t="s">
        <v>206</v>
      </c>
      <c r="F79" s="11" t="s">
        <v>21</v>
      </c>
      <c r="G79" s="11" t="s">
        <v>22</v>
      </c>
      <c r="H79" s="19" t="s">
        <v>207</v>
      </c>
      <c r="I79" s="23">
        <v>80</v>
      </c>
      <c r="J79" s="23">
        <v>100.5</v>
      </c>
      <c r="K79" s="11">
        <v>3</v>
      </c>
      <c r="L79" s="11">
        <v>183.5</v>
      </c>
      <c r="M79" s="18">
        <v>77</v>
      </c>
      <c r="N79" s="40">
        <f t="shared" si="2"/>
        <v>168.75</v>
      </c>
      <c r="O79" s="40">
        <v>4</v>
      </c>
    </row>
    <row r="80" s="1" customFormat="1" ht="22" customHeight="1" spans="1:15">
      <c r="A80" s="17"/>
      <c r="B80" s="13"/>
      <c r="C80" s="13"/>
      <c r="D80" s="21"/>
      <c r="E80" s="11" t="s">
        <v>208</v>
      </c>
      <c r="F80" s="11" t="s">
        <v>21</v>
      </c>
      <c r="G80" s="11" t="s">
        <v>22</v>
      </c>
      <c r="H80" s="19" t="s">
        <v>209</v>
      </c>
      <c r="I80" s="23">
        <v>95.5</v>
      </c>
      <c r="J80" s="23">
        <v>85.5</v>
      </c>
      <c r="K80" s="11">
        <v>3</v>
      </c>
      <c r="L80" s="11">
        <v>184</v>
      </c>
      <c r="M80" s="18">
        <v>75</v>
      </c>
      <c r="N80" s="40">
        <f t="shared" si="2"/>
        <v>167</v>
      </c>
      <c r="O80" s="40">
        <v>5</v>
      </c>
    </row>
    <row r="81" s="1" customFormat="1" ht="22" customHeight="1" spans="1:15">
      <c r="A81" s="17"/>
      <c r="B81" s="13"/>
      <c r="C81" s="13"/>
      <c r="D81" s="21"/>
      <c r="E81" s="11" t="s">
        <v>210</v>
      </c>
      <c r="F81" s="11" t="s">
        <v>21</v>
      </c>
      <c r="G81" s="11" t="s">
        <v>22</v>
      </c>
      <c r="H81" s="19" t="s">
        <v>211</v>
      </c>
      <c r="I81" s="23">
        <v>92</v>
      </c>
      <c r="J81" s="23">
        <v>85.5</v>
      </c>
      <c r="K81" s="11">
        <v>3</v>
      </c>
      <c r="L81" s="11">
        <v>180.5</v>
      </c>
      <c r="M81" s="18">
        <v>75.6</v>
      </c>
      <c r="N81" s="40">
        <f t="shared" si="2"/>
        <v>165.85</v>
      </c>
      <c r="O81" s="40">
        <v>6</v>
      </c>
    </row>
    <row r="82" s="1" customFormat="1" ht="22" customHeight="1" spans="1:15">
      <c r="A82" s="17"/>
      <c r="B82" s="13"/>
      <c r="C82" s="13"/>
      <c r="D82" s="21"/>
      <c r="E82" s="11" t="s">
        <v>212</v>
      </c>
      <c r="F82" s="11" t="s">
        <v>21</v>
      </c>
      <c r="G82" s="11" t="s">
        <v>22</v>
      </c>
      <c r="H82" s="19" t="s">
        <v>213</v>
      </c>
      <c r="I82" s="23">
        <v>87</v>
      </c>
      <c r="J82" s="23">
        <v>93</v>
      </c>
      <c r="K82" s="11">
        <v>3</v>
      </c>
      <c r="L82" s="11">
        <v>183</v>
      </c>
      <c r="M82" s="18">
        <v>70.3</v>
      </c>
      <c r="N82" s="40">
        <f t="shared" si="2"/>
        <v>161.8</v>
      </c>
      <c r="O82" s="40">
        <v>7</v>
      </c>
    </row>
    <row r="83" s="1" customFormat="1" ht="22" customHeight="1" spans="1:15">
      <c r="A83" s="17"/>
      <c r="B83" s="13"/>
      <c r="C83" s="13"/>
      <c r="D83" s="21"/>
      <c r="E83" s="11" t="s">
        <v>214</v>
      </c>
      <c r="F83" s="11" t="s">
        <v>21</v>
      </c>
      <c r="G83" s="11" t="s">
        <v>26</v>
      </c>
      <c r="H83" s="19" t="s">
        <v>215</v>
      </c>
      <c r="I83" s="23">
        <v>87</v>
      </c>
      <c r="J83" s="23">
        <v>81</v>
      </c>
      <c r="K83" s="11"/>
      <c r="L83" s="11">
        <v>168</v>
      </c>
      <c r="M83" s="18">
        <v>75.4</v>
      </c>
      <c r="N83" s="40">
        <f t="shared" si="2"/>
        <v>159.4</v>
      </c>
      <c r="O83" s="40">
        <v>8</v>
      </c>
    </row>
    <row r="84" s="1" customFormat="1" ht="22" customHeight="1" spans="1:15">
      <c r="A84" s="17"/>
      <c r="B84" s="13"/>
      <c r="C84" s="13"/>
      <c r="D84" s="21"/>
      <c r="E84" s="11" t="s">
        <v>216</v>
      </c>
      <c r="F84" s="11" t="s">
        <v>21</v>
      </c>
      <c r="G84" s="11" t="s">
        <v>22</v>
      </c>
      <c r="H84" s="19" t="s">
        <v>217</v>
      </c>
      <c r="I84" s="23">
        <v>58</v>
      </c>
      <c r="J84" s="23">
        <v>98.5</v>
      </c>
      <c r="K84" s="11">
        <v>3</v>
      </c>
      <c r="L84" s="11">
        <v>159.5</v>
      </c>
      <c r="M84" s="18">
        <v>78.7</v>
      </c>
      <c r="N84" s="40">
        <f t="shared" si="2"/>
        <v>158.45</v>
      </c>
      <c r="O84" s="40">
        <v>9</v>
      </c>
    </row>
    <row r="85" s="1" customFormat="1" ht="22" customHeight="1" spans="1:15">
      <c r="A85" s="17"/>
      <c r="B85" s="13"/>
      <c r="C85" s="13"/>
      <c r="D85" s="21"/>
      <c r="E85" s="11" t="s">
        <v>218</v>
      </c>
      <c r="F85" s="11" t="s">
        <v>21</v>
      </c>
      <c r="G85" s="11" t="s">
        <v>26</v>
      </c>
      <c r="H85" s="19" t="s">
        <v>219</v>
      </c>
      <c r="I85" s="23">
        <v>67.5</v>
      </c>
      <c r="J85" s="23">
        <v>91</v>
      </c>
      <c r="K85" s="11"/>
      <c r="L85" s="11">
        <v>158.5</v>
      </c>
      <c r="M85" s="18">
        <v>78.9</v>
      </c>
      <c r="N85" s="40">
        <f t="shared" si="2"/>
        <v>158.15</v>
      </c>
      <c r="O85" s="40">
        <v>10</v>
      </c>
    </row>
    <row r="86" s="1" customFormat="1" ht="22" customHeight="1" spans="1:15">
      <c r="A86" s="17"/>
      <c r="B86" s="13"/>
      <c r="C86" s="13"/>
      <c r="D86" s="21"/>
      <c r="E86" s="11" t="s">
        <v>220</v>
      </c>
      <c r="F86" s="11" t="s">
        <v>21</v>
      </c>
      <c r="G86" s="11" t="s">
        <v>22</v>
      </c>
      <c r="H86" s="19" t="s">
        <v>221</v>
      </c>
      <c r="I86" s="23">
        <v>85</v>
      </c>
      <c r="J86" s="23">
        <v>78.5</v>
      </c>
      <c r="K86" s="11">
        <v>3</v>
      </c>
      <c r="L86" s="11">
        <v>166.5</v>
      </c>
      <c r="M86" s="18">
        <v>73</v>
      </c>
      <c r="N86" s="40">
        <f t="shared" si="2"/>
        <v>156.25</v>
      </c>
      <c r="O86" s="40">
        <v>11</v>
      </c>
    </row>
    <row r="87" s="1" customFormat="1" ht="22" customHeight="1" spans="1:15">
      <c r="A87" s="17"/>
      <c r="B87" s="13"/>
      <c r="C87" s="13"/>
      <c r="D87" s="21"/>
      <c r="E87" s="11" t="s">
        <v>222</v>
      </c>
      <c r="F87" s="11" t="s">
        <v>21</v>
      </c>
      <c r="G87" s="11" t="s">
        <v>26</v>
      </c>
      <c r="H87" s="19" t="s">
        <v>223</v>
      </c>
      <c r="I87" s="23">
        <v>92</v>
      </c>
      <c r="J87" s="23">
        <v>63</v>
      </c>
      <c r="K87" s="11"/>
      <c r="L87" s="11">
        <v>155</v>
      </c>
      <c r="M87" s="18">
        <v>78.6</v>
      </c>
      <c r="N87" s="40">
        <f t="shared" si="2"/>
        <v>156.1</v>
      </c>
      <c r="O87" s="40">
        <v>12</v>
      </c>
    </row>
    <row r="88" s="1" customFormat="1" ht="22" customHeight="1" spans="1:15">
      <c r="A88" s="17"/>
      <c r="B88" s="13"/>
      <c r="C88" s="13"/>
      <c r="D88" s="21"/>
      <c r="E88" s="11" t="s">
        <v>224</v>
      </c>
      <c r="F88" s="11" t="s">
        <v>21</v>
      </c>
      <c r="G88" s="11" t="s">
        <v>22</v>
      </c>
      <c r="H88" s="19" t="s">
        <v>225</v>
      </c>
      <c r="I88" s="23">
        <v>92</v>
      </c>
      <c r="J88" s="23">
        <v>69.5</v>
      </c>
      <c r="K88" s="11">
        <v>3</v>
      </c>
      <c r="L88" s="11">
        <v>164.5</v>
      </c>
      <c r="M88" s="18">
        <v>70</v>
      </c>
      <c r="N88" s="40">
        <f t="shared" si="2"/>
        <v>152.25</v>
      </c>
      <c r="O88" s="40">
        <v>13</v>
      </c>
    </row>
    <row r="89" s="1" customFormat="1" ht="22" customHeight="1" spans="1:15">
      <c r="A89" s="17"/>
      <c r="B89" s="13"/>
      <c r="C89" s="13"/>
      <c r="D89" s="21"/>
      <c r="E89" s="11" t="s">
        <v>226</v>
      </c>
      <c r="F89" s="11" t="s">
        <v>21</v>
      </c>
      <c r="G89" s="11" t="s">
        <v>26</v>
      </c>
      <c r="H89" s="19" t="s">
        <v>227</v>
      </c>
      <c r="I89" s="23">
        <v>64.5</v>
      </c>
      <c r="J89" s="23">
        <v>79</v>
      </c>
      <c r="K89" s="11"/>
      <c r="L89" s="11">
        <v>143.5</v>
      </c>
      <c r="M89" s="18">
        <v>80.3</v>
      </c>
      <c r="N89" s="40">
        <f t="shared" si="2"/>
        <v>152.05</v>
      </c>
      <c r="O89" s="40">
        <v>14</v>
      </c>
    </row>
    <row r="90" s="1" customFormat="1" ht="22" customHeight="1" spans="1:15">
      <c r="A90" s="17"/>
      <c r="B90" s="13"/>
      <c r="C90" s="13"/>
      <c r="D90" s="21"/>
      <c r="E90" s="11" t="s">
        <v>228</v>
      </c>
      <c r="F90" s="11" t="s">
        <v>21</v>
      </c>
      <c r="G90" s="11" t="s">
        <v>26</v>
      </c>
      <c r="H90" s="19" t="s">
        <v>229</v>
      </c>
      <c r="I90" s="23">
        <v>61</v>
      </c>
      <c r="J90" s="23">
        <v>89.5</v>
      </c>
      <c r="K90" s="11"/>
      <c r="L90" s="11">
        <v>150.5</v>
      </c>
      <c r="M90" s="18">
        <v>75.1</v>
      </c>
      <c r="N90" s="40">
        <f t="shared" si="2"/>
        <v>150.35</v>
      </c>
      <c r="O90" s="40">
        <v>15</v>
      </c>
    </row>
    <row r="91" s="1" customFormat="1" ht="22" customHeight="1" spans="1:15">
      <c r="A91" s="17"/>
      <c r="B91" s="13"/>
      <c r="C91" s="13"/>
      <c r="D91" s="21"/>
      <c r="E91" s="11" t="s">
        <v>230</v>
      </c>
      <c r="F91" s="11" t="s">
        <v>21</v>
      </c>
      <c r="G91" s="11" t="s">
        <v>22</v>
      </c>
      <c r="H91" s="19" t="s">
        <v>231</v>
      </c>
      <c r="I91" s="23">
        <v>69.5</v>
      </c>
      <c r="J91" s="23">
        <v>87</v>
      </c>
      <c r="K91" s="11">
        <v>3</v>
      </c>
      <c r="L91" s="11">
        <v>159.5</v>
      </c>
      <c r="M91" s="18">
        <v>69.8</v>
      </c>
      <c r="N91" s="40">
        <f t="shared" si="2"/>
        <v>149.55</v>
      </c>
      <c r="O91" s="40">
        <v>16</v>
      </c>
    </row>
    <row r="92" s="1" customFormat="1" ht="22" customHeight="1" spans="1:15">
      <c r="A92" s="17"/>
      <c r="B92" s="13"/>
      <c r="C92" s="13"/>
      <c r="D92" s="21"/>
      <c r="E92" s="11" t="s">
        <v>232</v>
      </c>
      <c r="F92" s="11" t="s">
        <v>21</v>
      </c>
      <c r="G92" s="11" t="s">
        <v>26</v>
      </c>
      <c r="H92" s="19" t="s">
        <v>233</v>
      </c>
      <c r="I92" s="23">
        <v>76</v>
      </c>
      <c r="J92" s="23">
        <v>87.5</v>
      </c>
      <c r="K92" s="11"/>
      <c r="L92" s="11">
        <v>163.5</v>
      </c>
      <c r="M92" s="18">
        <v>65.2</v>
      </c>
      <c r="N92" s="40">
        <f t="shared" si="2"/>
        <v>146.95</v>
      </c>
      <c r="O92" s="40">
        <v>17</v>
      </c>
    </row>
    <row r="93" s="1" customFormat="1" ht="22" customHeight="1" spans="1:15">
      <c r="A93" s="17"/>
      <c r="B93" s="13"/>
      <c r="C93" s="13"/>
      <c r="D93" s="21"/>
      <c r="E93" s="11" t="s">
        <v>234</v>
      </c>
      <c r="F93" s="11" t="s">
        <v>21</v>
      </c>
      <c r="G93" s="11" t="s">
        <v>22</v>
      </c>
      <c r="H93" s="19" t="s">
        <v>235</v>
      </c>
      <c r="I93" s="23">
        <v>80</v>
      </c>
      <c r="J93" s="23">
        <v>67</v>
      </c>
      <c r="K93" s="11">
        <v>3</v>
      </c>
      <c r="L93" s="11">
        <v>150</v>
      </c>
      <c r="M93" s="18">
        <v>69.2</v>
      </c>
      <c r="N93" s="40">
        <f t="shared" si="2"/>
        <v>144.2</v>
      </c>
      <c r="O93" s="40">
        <v>18</v>
      </c>
    </row>
    <row r="94" s="1" customFormat="1" ht="22" customHeight="1" spans="1:15">
      <c r="A94" s="17"/>
      <c r="B94" s="13"/>
      <c r="C94" s="13"/>
      <c r="D94" s="21"/>
      <c r="E94" s="11" t="s">
        <v>236</v>
      </c>
      <c r="F94" s="11" t="s">
        <v>21</v>
      </c>
      <c r="G94" s="11" t="s">
        <v>26</v>
      </c>
      <c r="H94" s="19" t="s">
        <v>237</v>
      </c>
      <c r="I94" s="23">
        <v>74.5</v>
      </c>
      <c r="J94" s="23">
        <v>74</v>
      </c>
      <c r="K94" s="11"/>
      <c r="L94" s="11">
        <v>148.5</v>
      </c>
      <c r="M94" s="18">
        <v>69.3</v>
      </c>
      <c r="N94" s="40">
        <f t="shared" si="2"/>
        <v>143.55</v>
      </c>
      <c r="O94" s="40">
        <v>19</v>
      </c>
    </row>
    <row r="95" s="1" customFormat="1" ht="22" customHeight="1" spans="1:15">
      <c r="A95" s="17"/>
      <c r="B95" s="13"/>
      <c r="C95" s="13"/>
      <c r="D95" s="21"/>
      <c r="E95" s="11" t="s">
        <v>238</v>
      </c>
      <c r="F95" s="11" t="s">
        <v>21</v>
      </c>
      <c r="G95" s="11" t="s">
        <v>22</v>
      </c>
      <c r="H95" s="19" t="s">
        <v>239</v>
      </c>
      <c r="I95" s="23">
        <v>73</v>
      </c>
      <c r="J95" s="23">
        <v>78.5</v>
      </c>
      <c r="K95" s="11">
        <v>3</v>
      </c>
      <c r="L95" s="11">
        <v>154.5</v>
      </c>
      <c r="M95" s="18">
        <v>62</v>
      </c>
      <c r="N95" s="40">
        <f t="shared" si="2"/>
        <v>139.25</v>
      </c>
      <c r="O95" s="40">
        <v>20</v>
      </c>
    </row>
    <row r="96" s="1" customFormat="1" ht="22" customHeight="1" spans="1:15">
      <c r="A96" s="17"/>
      <c r="B96" s="13"/>
      <c r="C96" s="13"/>
      <c r="D96" s="21"/>
      <c r="E96" s="11" t="s">
        <v>240</v>
      </c>
      <c r="F96" s="11" t="s">
        <v>21</v>
      </c>
      <c r="G96" s="11" t="s">
        <v>22</v>
      </c>
      <c r="H96" s="19" t="s">
        <v>241</v>
      </c>
      <c r="I96" s="23">
        <v>74</v>
      </c>
      <c r="J96" s="23">
        <v>68.5</v>
      </c>
      <c r="K96" s="11">
        <v>3</v>
      </c>
      <c r="L96" s="11">
        <v>145.5</v>
      </c>
      <c r="M96" s="18">
        <v>65.9</v>
      </c>
      <c r="N96" s="40">
        <f t="shared" si="2"/>
        <v>138.65</v>
      </c>
      <c r="O96" s="40">
        <v>21</v>
      </c>
    </row>
    <row r="97" s="1" customFormat="1" ht="22" customHeight="1" spans="1:15">
      <c r="A97" s="17"/>
      <c r="B97" s="13"/>
      <c r="C97" s="13"/>
      <c r="D97" s="21"/>
      <c r="E97" s="11" t="s">
        <v>242</v>
      </c>
      <c r="F97" s="11" t="s">
        <v>21</v>
      </c>
      <c r="G97" s="11" t="s">
        <v>26</v>
      </c>
      <c r="H97" s="19" t="s">
        <v>243</v>
      </c>
      <c r="I97" s="23">
        <v>89.5</v>
      </c>
      <c r="J97" s="23">
        <v>104.5</v>
      </c>
      <c r="K97" s="11"/>
      <c r="L97" s="11">
        <v>194</v>
      </c>
      <c r="M97" s="18">
        <v>0</v>
      </c>
      <c r="N97" s="40">
        <f t="shared" si="2"/>
        <v>97</v>
      </c>
      <c r="O97" s="40">
        <v>22</v>
      </c>
    </row>
    <row r="98" s="1" customFormat="1" ht="19" customHeight="1" spans="1:15">
      <c r="A98" s="17"/>
      <c r="B98" s="14"/>
      <c r="C98" s="14"/>
      <c r="D98" s="22"/>
      <c r="E98" s="11" t="s">
        <v>244</v>
      </c>
      <c r="F98" s="11" t="s">
        <v>21</v>
      </c>
      <c r="G98" s="11" t="s">
        <v>26</v>
      </c>
      <c r="H98" s="19" t="s">
        <v>245</v>
      </c>
      <c r="I98" s="23">
        <v>68</v>
      </c>
      <c r="J98" s="23">
        <v>77</v>
      </c>
      <c r="K98" s="11"/>
      <c r="L98" s="11">
        <v>145</v>
      </c>
      <c r="M98" s="18">
        <v>0</v>
      </c>
      <c r="N98" s="40">
        <f t="shared" si="2"/>
        <v>72.5</v>
      </c>
      <c r="O98" s="40">
        <v>23</v>
      </c>
    </row>
    <row r="99" s="1" customFormat="1" ht="25" customHeight="1" spans="1:15">
      <c r="A99" s="17" t="s">
        <v>198</v>
      </c>
      <c r="B99" s="17" t="s">
        <v>246</v>
      </c>
      <c r="C99" s="17">
        <v>7</v>
      </c>
      <c r="D99" s="45">
        <v>1450100046</v>
      </c>
      <c r="E99" s="11" t="s">
        <v>247</v>
      </c>
      <c r="F99" s="11" t="s">
        <v>21</v>
      </c>
      <c r="G99" s="11" t="s">
        <v>26</v>
      </c>
      <c r="H99" s="19" t="s">
        <v>248</v>
      </c>
      <c r="I99" s="23">
        <v>93</v>
      </c>
      <c r="J99" s="23">
        <v>113</v>
      </c>
      <c r="K99" s="11"/>
      <c r="L99" s="11">
        <v>206</v>
      </c>
      <c r="M99" s="18">
        <v>80.7</v>
      </c>
      <c r="N99" s="40">
        <f t="shared" si="2"/>
        <v>183.7</v>
      </c>
      <c r="O99" s="40">
        <v>1</v>
      </c>
    </row>
    <row r="100" s="1" customFormat="1" ht="25" customHeight="1" spans="1:15">
      <c r="A100" s="17"/>
      <c r="B100" s="17"/>
      <c r="C100" s="17"/>
      <c r="D100" s="45"/>
      <c r="E100" s="11" t="s">
        <v>249</v>
      </c>
      <c r="F100" s="11" t="s">
        <v>21</v>
      </c>
      <c r="G100" s="11" t="s">
        <v>26</v>
      </c>
      <c r="H100" s="19" t="s">
        <v>250</v>
      </c>
      <c r="I100" s="23">
        <v>86</v>
      </c>
      <c r="J100" s="23">
        <v>113</v>
      </c>
      <c r="K100" s="11"/>
      <c r="L100" s="11">
        <v>199</v>
      </c>
      <c r="M100" s="18">
        <v>83.6</v>
      </c>
      <c r="N100" s="40">
        <f t="shared" si="2"/>
        <v>183.1</v>
      </c>
      <c r="O100" s="40">
        <v>2</v>
      </c>
    </row>
    <row r="101" s="1" customFormat="1" ht="25" customHeight="1" spans="1:15">
      <c r="A101" s="17"/>
      <c r="B101" s="17"/>
      <c r="C101" s="17"/>
      <c r="D101" s="45"/>
      <c r="E101" s="11" t="s">
        <v>251</v>
      </c>
      <c r="F101" s="11" t="s">
        <v>21</v>
      </c>
      <c r="G101" s="11" t="s">
        <v>26</v>
      </c>
      <c r="H101" s="19" t="s">
        <v>252</v>
      </c>
      <c r="I101" s="23">
        <v>100</v>
      </c>
      <c r="J101" s="23">
        <v>101</v>
      </c>
      <c r="K101" s="11"/>
      <c r="L101" s="11">
        <v>201</v>
      </c>
      <c r="M101" s="18">
        <v>82.56</v>
      </c>
      <c r="N101" s="40">
        <f t="shared" si="2"/>
        <v>183.06</v>
      </c>
      <c r="O101" s="40">
        <v>3</v>
      </c>
    </row>
    <row r="102" s="1" customFormat="1" ht="25" customHeight="1" spans="1:15">
      <c r="A102" s="17"/>
      <c r="B102" s="17"/>
      <c r="C102" s="17"/>
      <c r="D102" s="45"/>
      <c r="E102" s="11" t="s">
        <v>253</v>
      </c>
      <c r="F102" s="11" t="s">
        <v>25</v>
      </c>
      <c r="G102" s="11" t="s">
        <v>26</v>
      </c>
      <c r="H102" s="19" t="s">
        <v>254</v>
      </c>
      <c r="I102" s="23">
        <v>89.5</v>
      </c>
      <c r="J102" s="23">
        <v>114</v>
      </c>
      <c r="K102" s="11"/>
      <c r="L102" s="11">
        <v>203.5</v>
      </c>
      <c r="M102" s="18">
        <v>81.2</v>
      </c>
      <c r="N102" s="40">
        <f t="shared" si="2"/>
        <v>182.95</v>
      </c>
      <c r="O102" s="40">
        <v>4</v>
      </c>
    </row>
    <row r="103" s="1" customFormat="1" ht="25" customHeight="1" spans="1:15">
      <c r="A103" s="17"/>
      <c r="B103" s="17"/>
      <c r="C103" s="17"/>
      <c r="D103" s="45"/>
      <c r="E103" s="11" t="s">
        <v>255</v>
      </c>
      <c r="F103" s="11" t="s">
        <v>21</v>
      </c>
      <c r="G103" s="11" t="s">
        <v>22</v>
      </c>
      <c r="H103" s="19" t="s">
        <v>256</v>
      </c>
      <c r="I103" s="23">
        <v>89.5</v>
      </c>
      <c r="J103" s="23">
        <v>110.5</v>
      </c>
      <c r="K103" s="11">
        <v>3</v>
      </c>
      <c r="L103" s="11">
        <v>203</v>
      </c>
      <c r="M103" s="18">
        <v>80.3</v>
      </c>
      <c r="N103" s="40">
        <f t="shared" si="2"/>
        <v>181.8</v>
      </c>
      <c r="O103" s="40">
        <v>5</v>
      </c>
    </row>
    <row r="104" s="1" customFormat="1" ht="25" customHeight="1" spans="1:15">
      <c r="A104" s="17"/>
      <c r="B104" s="17"/>
      <c r="C104" s="17"/>
      <c r="D104" s="45"/>
      <c r="E104" s="11" t="s">
        <v>257</v>
      </c>
      <c r="F104" s="11" t="s">
        <v>21</v>
      </c>
      <c r="G104" s="11" t="s">
        <v>26</v>
      </c>
      <c r="H104" s="19" t="s">
        <v>258</v>
      </c>
      <c r="I104" s="23">
        <v>95.5</v>
      </c>
      <c r="J104" s="23">
        <v>104.5</v>
      </c>
      <c r="K104" s="11"/>
      <c r="L104" s="11">
        <v>200</v>
      </c>
      <c r="M104" s="18">
        <v>81.3</v>
      </c>
      <c r="N104" s="40">
        <f t="shared" si="2"/>
        <v>181.3</v>
      </c>
      <c r="O104" s="40">
        <v>6</v>
      </c>
    </row>
    <row r="105" s="1" customFormat="1" ht="25" customHeight="1" spans="1:15">
      <c r="A105" s="17"/>
      <c r="B105" s="17"/>
      <c r="C105" s="17"/>
      <c r="D105" s="45"/>
      <c r="E105" s="11" t="s">
        <v>259</v>
      </c>
      <c r="F105" s="11" t="s">
        <v>21</v>
      </c>
      <c r="G105" s="11" t="s">
        <v>26</v>
      </c>
      <c r="H105" s="19" t="s">
        <v>260</v>
      </c>
      <c r="I105" s="23">
        <v>87.5</v>
      </c>
      <c r="J105" s="23">
        <v>107</v>
      </c>
      <c r="K105" s="11"/>
      <c r="L105" s="11">
        <v>194.5</v>
      </c>
      <c r="M105" s="18">
        <v>82.4</v>
      </c>
      <c r="N105" s="40">
        <f t="shared" si="2"/>
        <v>179.65</v>
      </c>
      <c r="O105" s="40">
        <v>7</v>
      </c>
    </row>
    <row r="106" s="1" customFormat="1" ht="25" customHeight="1" spans="1:15">
      <c r="A106" s="17"/>
      <c r="B106" s="17"/>
      <c r="C106" s="17"/>
      <c r="D106" s="45"/>
      <c r="E106" s="11" t="s">
        <v>261</v>
      </c>
      <c r="F106" s="11" t="s">
        <v>21</v>
      </c>
      <c r="G106" s="11" t="s">
        <v>26</v>
      </c>
      <c r="H106" s="19" t="s">
        <v>262</v>
      </c>
      <c r="I106" s="23">
        <v>89</v>
      </c>
      <c r="J106" s="23">
        <v>106</v>
      </c>
      <c r="K106" s="11"/>
      <c r="L106" s="11">
        <v>195</v>
      </c>
      <c r="M106" s="18">
        <v>81.6</v>
      </c>
      <c r="N106" s="40">
        <f t="shared" si="2"/>
        <v>179.1</v>
      </c>
      <c r="O106" s="40">
        <v>8</v>
      </c>
    </row>
    <row r="107" s="1" customFormat="1" ht="25" customHeight="1" spans="1:15">
      <c r="A107" s="17"/>
      <c r="B107" s="17"/>
      <c r="C107" s="17"/>
      <c r="D107" s="45"/>
      <c r="E107" s="11" t="s">
        <v>263</v>
      </c>
      <c r="F107" s="11" t="s">
        <v>21</v>
      </c>
      <c r="G107" s="11" t="s">
        <v>22</v>
      </c>
      <c r="H107" s="19" t="s">
        <v>264</v>
      </c>
      <c r="I107" s="23">
        <v>87</v>
      </c>
      <c r="J107" s="23">
        <v>116</v>
      </c>
      <c r="K107" s="11">
        <v>3</v>
      </c>
      <c r="L107" s="11">
        <v>206</v>
      </c>
      <c r="M107" s="18">
        <v>74.8</v>
      </c>
      <c r="N107" s="40">
        <f t="shared" si="2"/>
        <v>177.8</v>
      </c>
      <c r="O107" s="40">
        <v>9</v>
      </c>
    </row>
    <row r="108" s="1" customFormat="1" ht="25" customHeight="1" spans="1:15">
      <c r="A108" s="17"/>
      <c r="B108" s="17"/>
      <c r="C108" s="17"/>
      <c r="D108" s="45"/>
      <c r="E108" s="11" t="s">
        <v>265</v>
      </c>
      <c r="F108" s="11" t="s">
        <v>21</v>
      </c>
      <c r="G108" s="11" t="s">
        <v>22</v>
      </c>
      <c r="H108" s="19" t="s">
        <v>266</v>
      </c>
      <c r="I108" s="23">
        <v>88</v>
      </c>
      <c r="J108" s="23">
        <v>103</v>
      </c>
      <c r="K108" s="11">
        <v>3</v>
      </c>
      <c r="L108" s="11">
        <v>194</v>
      </c>
      <c r="M108" s="18">
        <v>79.7</v>
      </c>
      <c r="N108" s="40">
        <f t="shared" si="2"/>
        <v>176.7</v>
      </c>
      <c r="O108" s="40">
        <v>10</v>
      </c>
    </row>
    <row r="109" s="1" customFormat="1" ht="25" customHeight="1" spans="1:15">
      <c r="A109" s="17"/>
      <c r="B109" s="17"/>
      <c r="C109" s="17"/>
      <c r="D109" s="45"/>
      <c r="E109" s="11" t="s">
        <v>267</v>
      </c>
      <c r="F109" s="11" t="s">
        <v>21</v>
      </c>
      <c r="G109" s="11" t="s">
        <v>22</v>
      </c>
      <c r="H109" s="19" t="s">
        <v>268</v>
      </c>
      <c r="I109" s="23">
        <v>85.5</v>
      </c>
      <c r="J109" s="23">
        <v>103.5</v>
      </c>
      <c r="K109" s="11">
        <v>3</v>
      </c>
      <c r="L109" s="11">
        <v>192</v>
      </c>
      <c r="M109" s="18">
        <v>78.7</v>
      </c>
      <c r="N109" s="40">
        <f t="shared" si="2"/>
        <v>174.7</v>
      </c>
      <c r="O109" s="40">
        <v>11</v>
      </c>
    </row>
    <row r="110" s="1" customFormat="1" ht="25" customHeight="1" spans="1:15">
      <c r="A110" s="17"/>
      <c r="B110" s="17"/>
      <c r="C110" s="17"/>
      <c r="D110" s="45"/>
      <c r="E110" s="11" t="s">
        <v>269</v>
      </c>
      <c r="F110" s="11" t="s">
        <v>21</v>
      </c>
      <c r="G110" s="11" t="s">
        <v>22</v>
      </c>
      <c r="H110" s="19" t="s">
        <v>270</v>
      </c>
      <c r="I110" s="23">
        <v>101.5</v>
      </c>
      <c r="J110" s="23">
        <v>106</v>
      </c>
      <c r="K110" s="11">
        <v>3</v>
      </c>
      <c r="L110" s="11">
        <v>210.5</v>
      </c>
      <c r="M110" s="18">
        <v>69.4</v>
      </c>
      <c r="N110" s="40">
        <f t="shared" si="2"/>
        <v>174.65</v>
      </c>
      <c r="O110" s="40">
        <v>12</v>
      </c>
    </row>
    <row r="111" s="1" customFormat="1" ht="25" customHeight="1" spans="1:15">
      <c r="A111" s="17"/>
      <c r="B111" s="17"/>
      <c r="C111" s="17"/>
      <c r="D111" s="45"/>
      <c r="E111" s="11" t="s">
        <v>271</v>
      </c>
      <c r="F111" s="11" t="s">
        <v>21</v>
      </c>
      <c r="G111" s="11" t="s">
        <v>26</v>
      </c>
      <c r="H111" s="19" t="s">
        <v>272</v>
      </c>
      <c r="I111" s="23">
        <v>89.5</v>
      </c>
      <c r="J111" s="23">
        <v>105.5</v>
      </c>
      <c r="K111" s="11"/>
      <c r="L111" s="11">
        <v>195</v>
      </c>
      <c r="M111" s="18">
        <v>75.6</v>
      </c>
      <c r="N111" s="40">
        <f t="shared" si="2"/>
        <v>173.1</v>
      </c>
      <c r="O111" s="40">
        <v>13</v>
      </c>
    </row>
    <row r="112" s="1" customFormat="1" ht="25" customHeight="1" spans="1:15">
      <c r="A112" s="17"/>
      <c r="B112" s="17"/>
      <c r="C112" s="17"/>
      <c r="D112" s="45"/>
      <c r="E112" s="11" t="s">
        <v>273</v>
      </c>
      <c r="F112" s="11" t="s">
        <v>21</v>
      </c>
      <c r="G112" s="11" t="s">
        <v>26</v>
      </c>
      <c r="H112" s="19" t="s">
        <v>274</v>
      </c>
      <c r="I112" s="23">
        <v>91</v>
      </c>
      <c r="J112" s="23">
        <v>109.5</v>
      </c>
      <c r="K112" s="11"/>
      <c r="L112" s="11">
        <v>200.5</v>
      </c>
      <c r="M112" s="18">
        <v>72</v>
      </c>
      <c r="N112" s="40">
        <f t="shared" si="2"/>
        <v>172.25</v>
      </c>
      <c r="O112" s="40">
        <v>14</v>
      </c>
    </row>
    <row r="113" s="1" customFormat="1" ht="25" customHeight="1" spans="1:15">
      <c r="A113" s="17"/>
      <c r="B113" s="17"/>
      <c r="C113" s="17"/>
      <c r="D113" s="45"/>
      <c r="E113" s="11" t="s">
        <v>275</v>
      </c>
      <c r="F113" s="11" t="s">
        <v>21</v>
      </c>
      <c r="G113" s="11" t="s">
        <v>26</v>
      </c>
      <c r="H113" s="19" t="s">
        <v>276</v>
      </c>
      <c r="I113" s="23">
        <v>87.5</v>
      </c>
      <c r="J113" s="23">
        <v>105</v>
      </c>
      <c r="K113" s="11"/>
      <c r="L113" s="11">
        <v>192.5</v>
      </c>
      <c r="M113" s="18">
        <v>74.6</v>
      </c>
      <c r="N113" s="40">
        <f t="shared" si="2"/>
        <v>170.85</v>
      </c>
      <c r="O113" s="40">
        <v>15</v>
      </c>
    </row>
    <row r="114" s="1" customFormat="1" ht="25" customHeight="1" spans="1:15">
      <c r="A114" s="17"/>
      <c r="B114" s="17"/>
      <c r="C114" s="17"/>
      <c r="D114" s="45"/>
      <c r="E114" s="11" t="s">
        <v>277</v>
      </c>
      <c r="F114" s="11" t="s">
        <v>21</v>
      </c>
      <c r="G114" s="11" t="s">
        <v>26</v>
      </c>
      <c r="H114" s="19" t="s">
        <v>278</v>
      </c>
      <c r="I114" s="23">
        <v>81</v>
      </c>
      <c r="J114" s="23">
        <v>105.5</v>
      </c>
      <c r="K114" s="11"/>
      <c r="L114" s="11">
        <v>186.5</v>
      </c>
      <c r="M114" s="18">
        <v>77.6</v>
      </c>
      <c r="N114" s="40">
        <f t="shared" si="2"/>
        <v>170.85</v>
      </c>
      <c r="O114" s="40">
        <v>16</v>
      </c>
    </row>
    <row r="115" s="1" customFormat="1" ht="25" customHeight="1" spans="1:15">
      <c r="A115" s="17"/>
      <c r="B115" s="17"/>
      <c r="C115" s="17"/>
      <c r="D115" s="45"/>
      <c r="E115" s="11" t="s">
        <v>279</v>
      </c>
      <c r="F115" s="11" t="s">
        <v>21</v>
      </c>
      <c r="G115" s="11" t="s">
        <v>26</v>
      </c>
      <c r="H115" s="19" t="s">
        <v>280</v>
      </c>
      <c r="I115" s="23">
        <v>79</v>
      </c>
      <c r="J115" s="23">
        <v>108</v>
      </c>
      <c r="K115" s="11"/>
      <c r="L115" s="11">
        <v>187</v>
      </c>
      <c r="M115" s="18">
        <v>76.3</v>
      </c>
      <c r="N115" s="40">
        <f t="shared" si="2"/>
        <v>169.8</v>
      </c>
      <c r="O115" s="40">
        <v>17</v>
      </c>
    </row>
    <row r="116" s="1" customFormat="1" ht="25" customHeight="1" spans="1:15">
      <c r="A116" s="17"/>
      <c r="B116" s="17"/>
      <c r="C116" s="17"/>
      <c r="D116" s="45"/>
      <c r="E116" s="11" t="s">
        <v>281</v>
      </c>
      <c r="F116" s="11" t="s">
        <v>21</v>
      </c>
      <c r="G116" s="11" t="s">
        <v>26</v>
      </c>
      <c r="H116" s="19" t="s">
        <v>282</v>
      </c>
      <c r="I116" s="23">
        <v>86.5</v>
      </c>
      <c r="J116" s="23">
        <v>103</v>
      </c>
      <c r="K116" s="11"/>
      <c r="L116" s="11">
        <v>189.5</v>
      </c>
      <c r="M116" s="18">
        <v>71.9</v>
      </c>
      <c r="N116" s="40">
        <f t="shared" si="2"/>
        <v>166.65</v>
      </c>
      <c r="O116" s="40">
        <v>18</v>
      </c>
    </row>
    <row r="117" s="1" customFormat="1" ht="25" customHeight="1" spans="1:15">
      <c r="A117" s="17"/>
      <c r="B117" s="17"/>
      <c r="C117" s="17"/>
      <c r="D117" s="45"/>
      <c r="E117" s="11" t="s">
        <v>283</v>
      </c>
      <c r="F117" s="11" t="s">
        <v>21</v>
      </c>
      <c r="G117" s="11" t="s">
        <v>26</v>
      </c>
      <c r="H117" s="19" t="s">
        <v>284</v>
      </c>
      <c r="I117" s="23">
        <v>91</v>
      </c>
      <c r="J117" s="23">
        <v>111.5</v>
      </c>
      <c r="K117" s="11"/>
      <c r="L117" s="11">
        <v>202.5</v>
      </c>
      <c r="M117" s="18">
        <v>0</v>
      </c>
      <c r="N117" s="40">
        <f t="shared" si="2"/>
        <v>101.25</v>
      </c>
      <c r="O117" s="40">
        <v>19</v>
      </c>
    </row>
    <row r="118" s="1" customFormat="1" ht="25" customHeight="1" spans="1:15">
      <c r="A118" s="17"/>
      <c r="B118" s="17"/>
      <c r="C118" s="17"/>
      <c r="D118" s="45"/>
      <c r="E118" s="11" t="s">
        <v>285</v>
      </c>
      <c r="F118" s="11" t="s">
        <v>21</v>
      </c>
      <c r="G118" s="11" t="s">
        <v>22</v>
      </c>
      <c r="H118" s="19" t="s">
        <v>286</v>
      </c>
      <c r="I118" s="23">
        <v>80</v>
      </c>
      <c r="J118" s="23">
        <v>107</v>
      </c>
      <c r="K118" s="11">
        <v>3</v>
      </c>
      <c r="L118" s="11">
        <v>190</v>
      </c>
      <c r="M118" s="18">
        <v>0</v>
      </c>
      <c r="N118" s="40">
        <f t="shared" si="2"/>
        <v>95</v>
      </c>
      <c r="O118" s="40">
        <v>20</v>
      </c>
    </row>
    <row r="119" s="1" customFormat="1" ht="26" customHeight="1" spans="1:15">
      <c r="A119" s="17" t="s">
        <v>198</v>
      </c>
      <c r="B119" s="46" t="s">
        <v>287</v>
      </c>
      <c r="C119" s="17">
        <v>2</v>
      </c>
      <c r="D119" s="45" t="s">
        <v>288</v>
      </c>
      <c r="E119" s="47" t="s">
        <v>289</v>
      </c>
      <c r="F119" s="11" t="s">
        <v>21</v>
      </c>
      <c r="G119" s="11" t="s">
        <v>26</v>
      </c>
      <c r="H119" s="19" t="s">
        <v>290</v>
      </c>
      <c r="I119" s="23">
        <v>90</v>
      </c>
      <c r="J119" s="23">
        <v>99.5</v>
      </c>
      <c r="K119" s="11"/>
      <c r="L119" s="11">
        <v>189.5</v>
      </c>
      <c r="M119" s="18">
        <v>79.2</v>
      </c>
      <c r="N119" s="40">
        <f t="shared" si="2"/>
        <v>173.95</v>
      </c>
      <c r="O119" s="40">
        <v>1</v>
      </c>
    </row>
    <row r="120" s="1" customFormat="1" ht="26" customHeight="1" spans="1:15">
      <c r="A120" s="17"/>
      <c r="B120" s="46"/>
      <c r="C120" s="17"/>
      <c r="D120" s="45"/>
      <c r="E120" s="47" t="s">
        <v>291</v>
      </c>
      <c r="F120" s="11" t="s">
        <v>21</v>
      </c>
      <c r="G120" s="11" t="s">
        <v>26</v>
      </c>
      <c r="H120" s="19" t="s">
        <v>292</v>
      </c>
      <c r="I120" s="23">
        <v>78</v>
      </c>
      <c r="J120" s="23">
        <v>93.5</v>
      </c>
      <c r="K120" s="11"/>
      <c r="L120" s="11">
        <v>171.5</v>
      </c>
      <c r="M120" s="18">
        <v>84.3</v>
      </c>
      <c r="N120" s="40">
        <f t="shared" si="2"/>
        <v>170.05</v>
      </c>
      <c r="O120" s="40">
        <v>2</v>
      </c>
    </row>
    <row r="121" s="1" customFormat="1" ht="26" customHeight="1" spans="1:15">
      <c r="A121" s="17"/>
      <c r="B121" s="46"/>
      <c r="C121" s="17"/>
      <c r="D121" s="45"/>
      <c r="E121" s="47" t="s">
        <v>293</v>
      </c>
      <c r="F121" s="11" t="s">
        <v>21</v>
      </c>
      <c r="G121" s="11" t="s">
        <v>26</v>
      </c>
      <c r="H121" s="19" t="s">
        <v>294</v>
      </c>
      <c r="I121" s="23">
        <v>74</v>
      </c>
      <c r="J121" s="23">
        <v>99</v>
      </c>
      <c r="K121" s="11"/>
      <c r="L121" s="11">
        <v>173</v>
      </c>
      <c r="M121" s="18">
        <v>81.1</v>
      </c>
      <c r="N121" s="40">
        <f t="shared" si="2"/>
        <v>167.6</v>
      </c>
      <c r="O121" s="40">
        <v>3</v>
      </c>
    </row>
    <row r="122" s="1" customFormat="1" ht="26" customHeight="1" spans="1:15">
      <c r="A122" s="17"/>
      <c r="B122" s="46"/>
      <c r="C122" s="17"/>
      <c r="D122" s="45"/>
      <c r="E122" s="47" t="s">
        <v>295</v>
      </c>
      <c r="F122" s="11" t="s">
        <v>21</v>
      </c>
      <c r="G122" s="11" t="s">
        <v>22</v>
      </c>
      <c r="H122" s="19" t="s">
        <v>296</v>
      </c>
      <c r="I122" s="23">
        <v>83.5</v>
      </c>
      <c r="J122" s="23">
        <v>86.5</v>
      </c>
      <c r="K122" s="11">
        <v>3</v>
      </c>
      <c r="L122" s="11">
        <v>173</v>
      </c>
      <c r="M122" s="18">
        <v>74.4</v>
      </c>
      <c r="N122" s="40">
        <f t="shared" si="2"/>
        <v>160.9</v>
      </c>
      <c r="O122" s="40">
        <v>4</v>
      </c>
    </row>
    <row r="123" s="1" customFormat="1" ht="26" customHeight="1" spans="1:15">
      <c r="A123" s="17"/>
      <c r="B123" s="46"/>
      <c r="C123" s="17"/>
      <c r="D123" s="45"/>
      <c r="E123" s="47" t="s">
        <v>297</v>
      </c>
      <c r="F123" s="11" t="s">
        <v>21</v>
      </c>
      <c r="G123" s="11" t="s">
        <v>26</v>
      </c>
      <c r="H123" s="19" t="s">
        <v>298</v>
      </c>
      <c r="I123" s="23">
        <v>73.5</v>
      </c>
      <c r="J123" s="23">
        <v>88.5</v>
      </c>
      <c r="K123" s="11"/>
      <c r="L123" s="11">
        <v>162</v>
      </c>
      <c r="M123" s="18">
        <v>72.4</v>
      </c>
      <c r="N123" s="40">
        <f t="shared" si="2"/>
        <v>153.4</v>
      </c>
      <c r="O123" s="40">
        <v>5</v>
      </c>
    </row>
    <row r="124" s="1" customFormat="1" ht="26" customHeight="1" spans="1:15">
      <c r="A124" s="17"/>
      <c r="B124" s="46"/>
      <c r="C124" s="17"/>
      <c r="D124" s="45"/>
      <c r="E124" s="47" t="s">
        <v>299</v>
      </c>
      <c r="F124" s="11" t="s">
        <v>21</v>
      </c>
      <c r="G124" s="11" t="s">
        <v>59</v>
      </c>
      <c r="H124" s="19" t="s">
        <v>300</v>
      </c>
      <c r="I124" s="23">
        <v>89</v>
      </c>
      <c r="J124" s="23">
        <v>87.5</v>
      </c>
      <c r="K124" s="11">
        <v>3</v>
      </c>
      <c r="L124" s="11">
        <v>179.5</v>
      </c>
      <c r="M124" s="18">
        <v>0</v>
      </c>
      <c r="N124" s="40">
        <f t="shared" si="2"/>
        <v>89.75</v>
      </c>
      <c r="O124" s="40">
        <v>6</v>
      </c>
    </row>
    <row r="125" s="1" customFormat="1" ht="26" customHeight="1" spans="1:15">
      <c r="A125" s="17" t="s">
        <v>198</v>
      </c>
      <c r="B125" s="46" t="s">
        <v>301</v>
      </c>
      <c r="C125" s="17">
        <v>2</v>
      </c>
      <c r="D125" s="45">
        <v>1450100048</v>
      </c>
      <c r="E125" s="47" t="s">
        <v>302</v>
      </c>
      <c r="F125" s="11" t="s">
        <v>21</v>
      </c>
      <c r="G125" s="11" t="s">
        <v>26</v>
      </c>
      <c r="H125" s="19" t="s">
        <v>303</v>
      </c>
      <c r="I125" s="23">
        <v>90.5</v>
      </c>
      <c r="J125" s="23">
        <v>89.5</v>
      </c>
      <c r="K125" s="11"/>
      <c r="L125" s="11">
        <v>180</v>
      </c>
      <c r="M125" s="18">
        <v>80.6</v>
      </c>
      <c r="N125" s="40">
        <f t="shared" si="2"/>
        <v>170.6</v>
      </c>
      <c r="O125" s="40">
        <v>1</v>
      </c>
    </row>
    <row r="126" s="1" customFormat="1" ht="26" customHeight="1" spans="1:15">
      <c r="A126" s="17"/>
      <c r="B126" s="46"/>
      <c r="C126" s="17"/>
      <c r="D126" s="45"/>
      <c r="E126" s="47" t="s">
        <v>304</v>
      </c>
      <c r="F126" s="11" t="s">
        <v>21</v>
      </c>
      <c r="G126" s="11" t="s">
        <v>26</v>
      </c>
      <c r="H126" s="19" t="s">
        <v>305</v>
      </c>
      <c r="I126" s="23">
        <v>72.5</v>
      </c>
      <c r="J126" s="23">
        <v>90</v>
      </c>
      <c r="K126" s="11"/>
      <c r="L126" s="11">
        <v>162.5</v>
      </c>
      <c r="M126" s="18">
        <v>75</v>
      </c>
      <c r="N126" s="40">
        <f t="shared" si="2"/>
        <v>156.25</v>
      </c>
      <c r="O126" s="40">
        <v>2</v>
      </c>
    </row>
    <row r="127" s="1" customFormat="1" ht="26" customHeight="1" spans="1:15">
      <c r="A127" s="17"/>
      <c r="B127" s="46"/>
      <c r="C127" s="17"/>
      <c r="D127" s="45"/>
      <c r="E127" s="47" t="s">
        <v>306</v>
      </c>
      <c r="F127" s="11" t="s">
        <v>21</v>
      </c>
      <c r="G127" s="11" t="s">
        <v>26</v>
      </c>
      <c r="H127" s="19" t="s">
        <v>307</v>
      </c>
      <c r="I127" s="23">
        <v>69.5</v>
      </c>
      <c r="J127" s="23">
        <v>73.5</v>
      </c>
      <c r="K127" s="11"/>
      <c r="L127" s="11">
        <v>143</v>
      </c>
      <c r="M127" s="18">
        <v>82.2</v>
      </c>
      <c r="N127" s="40">
        <f t="shared" si="2"/>
        <v>153.7</v>
      </c>
      <c r="O127" s="40">
        <v>3</v>
      </c>
    </row>
    <row r="128" s="1" customFormat="1" ht="26" customHeight="1" spans="1:15">
      <c r="A128" s="17"/>
      <c r="B128" s="46"/>
      <c r="C128" s="17"/>
      <c r="D128" s="45"/>
      <c r="E128" s="47" t="s">
        <v>308</v>
      </c>
      <c r="F128" s="11" t="s">
        <v>21</v>
      </c>
      <c r="G128" s="11" t="s">
        <v>26</v>
      </c>
      <c r="H128" s="19" t="s">
        <v>309</v>
      </c>
      <c r="I128" s="23">
        <v>76.5</v>
      </c>
      <c r="J128" s="23">
        <v>70.5</v>
      </c>
      <c r="K128" s="11"/>
      <c r="L128" s="11">
        <v>147</v>
      </c>
      <c r="M128" s="18">
        <v>79.6</v>
      </c>
      <c r="N128" s="40">
        <f t="shared" si="2"/>
        <v>153.1</v>
      </c>
      <c r="O128" s="40">
        <v>4</v>
      </c>
    </row>
    <row r="129" s="1" customFormat="1" ht="26" customHeight="1" spans="1:15">
      <c r="A129" s="17"/>
      <c r="B129" s="46"/>
      <c r="C129" s="17"/>
      <c r="D129" s="45"/>
      <c r="E129" s="47" t="s">
        <v>310</v>
      </c>
      <c r="F129" s="11" t="s">
        <v>21</v>
      </c>
      <c r="G129" s="11" t="s">
        <v>26</v>
      </c>
      <c r="H129" s="19" t="s">
        <v>311</v>
      </c>
      <c r="I129" s="23">
        <v>79</v>
      </c>
      <c r="J129" s="23">
        <v>68.5</v>
      </c>
      <c r="K129" s="11"/>
      <c r="L129" s="11">
        <v>147.5</v>
      </c>
      <c r="M129" s="18">
        <v>76.8</v>
      </c>
      <c r="N129" s="40">
        <f t="shared" si="2"/>
        <v>150.55</v>
      </c>
      <c r="O129" s="40">
        <v>5</v>
      </c>
    </row>
    <row r="130" s="1" customFormat="1" ht="26" customHeight="1" spans="1:15">
      <c r="A130" s="17"/>
      <c r="B130" s="46"/>
      <c r="C130" s="17"/>
      <c r="D130" s="45"/>
      <c r="E130" s="47" t="s">
        <v>312</v>
      </c>
      <c r="F130" s="11" t="s">
        <v>21</v>
      </c>
      <c r="G130" s="11" t="s">
        <v>22</v>
      </c>
      <c r="H130" s="19" t="s">
        <v>313</v>
      </c>
      <c r="I130" s="23">
        <v>81.5</v>
      </c>
      <c r="J130" s="23">
        <v>70</v>
      </c>
      <c r="K130" s="11">
        <v>3</v>
      </c>
      <c r="L130" s="11">
        <v>154.5</v>
      </c>
      <c r="M130" s="18">
        <v>71.8</v>
      </c>
      <c r="N130" s="40">
        <f t="shared" si="2"/>
        <v>149.05</v>
      </c>
      <c r="O130" s="40">
        <v>6</v>
      </c>
    </row>
    <row r="131" s="1" customFormat="1" ht="26" customHeight="1" spans="1:15">
      <c r="A131" s="17" t="s">
        <v>198</v>
      </c>
      <c r="B131" s="17" t="s">
        <v>314</v>
      </c>
      <c r="C131" s="17">
        <v>7</v>
      </c>
      <c r="D131" s="45" t="s">
        <v>315</v>
      </c>
      <c r="E131" s="47" t="s">
        <v>316</v>
      </c>
      <c r="F131" s="11" t="s">
        <v>21</v>
      </c>
      <c r="G131" s="11" t="s">
        <v>26</v>
      </c>
      <c r="H131" s="19" t="s">
        <v>317</v>
      </c>
      <c r="I131" s="23">
        <v>76</v>
      </c>
      <c r="J131" s="23">
        <v>102.5</v>
      </c>
      <c r="K131" s="11"/>
      <c r="L131" s="11">
        <v>178.5</v>
      </c>
      <c r="M131" s="18">
        <v>82</v>
      </c>
      <c r="N131" s="40">
        <f t="shared" si="2"/>
        <v>171.25</v>
      </c>
      <c r="O131" s="40">
        <v>1</v>
      </c>
    </row>
    <row r="132" s="1" customFormat="1" ht="26" customHeight="1" spans="1:15">
      <c r="A132" s="17"/>
      <c r="B132" s="17"/>
      <c r="C132" s="17"/>
      <c r="D132" s="45"/>
      <c r="E132" s="47" t="s">
        <v>318</v>
      </c>
      <c r="F132" s="11" t="s">
        <v>21</v>
      </c>
      <c r="G132" s="11" t="s">
        <v>26</v>
      </c>
      <c r="H132" s="19" t="s">
        <v>319</v>
      </c>
      <c r="I132" s="23">
        <v>81</v>
      </c>
      <c r="J132" s="23">
        <v>95</v>
      </c>
      <c r="K132" s="11"/>
      <c r="L132" s="11">
        <v>176</v>
      </c>
      <c r="M132" s="18">
        <v>82.8</v>
      </c>
      <c r="N132" s="40">
        <f t="shared" si="2"/>
        <v>170.8</v>
      </c>
      <c r="O132" s="40">
        <v>2</v>
      </c>
    </row>
    <row r="133" s="1" customFormat="1" ht="26" customHeight="1" spans="1:15">
      <c r="A133" s="17"/>
      <c r="B133" s="17"/>
      <c r="C133" s="17"/>
      <c r="D133" s="45"/>
      <c r="E133" s="47" t="s">
        <v>320</v>
      </c>
      <c r="F133" s="11" t="s">
        <v>21</v>
      </c>
      <c r="G133" s="11" t="s">
        <v>26</v>
      </c>
      <c r="H133" s="19" t="s">
        <v>321</v>
      </c>
      <c r="I133" s="23">
        <v>91</v>
      </c>
      <c r="J133" s="23">
        <v>81.5</v>
      </c>
      <c r="K133" s="11"/>
      <c r="L133" s="11">
        <v>172.5</v>
      </c>
      <c r="M133" s="18">
        <v>71.6</v>
      </c>
      <c r="N133" s="40">
        <f t="shared" ref="N133:N196" si="3">L133/2+M133</f>
        <v>157.85</v>
      </c>
      <c r="O133" s="40">
        <v>3</v>
      </c>
    </row>
    <row r="134" s="1" customFormat="1" ht="26" customHeight="1" spans="1:15">
      <c r="A134" s="17"/>
      <c r="B134" s="17"/>
      <c r="C134" s="17"/>
      <c r="D134" s="45"/>
      <c r="E134" s="47" t="s">
        <v>322</v>
      </c>
      <c r="F134" s="11" t="s">
        <v>21</v>
      </c>
      <c r="G134" s="11" t="s">
        <v>22</v>
      </c>
      <c r="H134" s="19" t="s">
        <v>323</v>
      </c>
      <c r="I134" s="23">
        <v>74.5</v>
      </c>
      <c r="J134" s="23">
        <v>77</v>
      </c>
      <c r="K134" s="11">
        <v>3</v>
      </c>
      <c r="L134" s="11">
        <v>154.5</v>
      </c>
      <c r="M134" s="18">
        <v>78.4</v>
      </c>
      <c r="N134" s="40">
        <f t="shared" si="3"/>
        <v>155.65</v>
      </c>
      <c r="O134" s="40">
        <v>4</v>
      </c>
    </row>
    <row r="135" s="1" customFormat="1" ht="26" customHeight="1" spans="1:15">
      <c r="A135" s="17"/>
      <c r="B135" s="17"/>
      <c r="C135" s="17"/>
      <c r="D135" s="45"/>
      <c r="E135" s="47" t="s">
        <v>324</v>
      </c>
      <c r="F135" s="11" t="s">
        <v>21</v>
      </c>
      <c r="G135" s="11" t="s">
        <v>22</v>
      </c>
      <c r="H135" s="19" t="s">
        <v>325</v>
      </c>
      <c r="I135" s="23">
        <v>55.5</v>
      </c>
      <c r="J135" s="23">
        <v>88.5</v>
      </c>
      <c r="K135" s="11">
        <v>3</v>
      </c>
      <c r="L135" s="11">
        <v>147</v>
      </c>
      <c r="M135" s="18">
        <v>77.4</v>
      </c>
      <c r="N135" s="40">
        <f t="shared" si="3"/>
        <v>150.9</v>
      </c>
      <c r="O135" s="40">
        <v>5</v>
      </c>
    </row>
    <row r="136" s="1" customFormat="1" ht="26" customHeight="1" spans="1:15">
      <c r="A136" s="17"/>
      <c r="B136" s="17"/>
      <c r="C136" s="17"/>
      <c r="D136" s="45"/>
      <c r="E136" s="47" t="s">
        <v>326</v>
      </c>
      <c r="F136" s="11" t="s">
        <v>21</v>
      </c>
      <c r="G136" s="11" t="s">
        <v>22</v>
      </c>
      <c r="H136" s="19" t="s">
        <v>327</v>
      </c>
      <c r="I136" s="23">
        <v>61.5</v>
      </c>
      <c r="J136" s="23">
        <v>78</v>
      </c>
      <c r="K136" s="11">
        <v>3</v>
      </c>
      <c r="L136" s="11">
        <v>142.5</v>
      </c>
      <c r="M136" s="18">
        <v>78</v>
      </c>
      <c r="N136" s="40">
        <f t="shared" si="3"/>
        <v>149.25</v>
      </c>
      <c r="O136" s="40">
        <v>6</v>
      </c>
    </row>
    <row r="137" s="1" customFormat="1" ht="26" customHeight="1" spans="1:15">
      <c r="A137" s="17"/>
      <c r="B137" s="17"/>
      <c r="C137" s="17"/>
      <c r="D137" s="45"/>
      <c r="E137" s="47" t="s">
        <v>328</v>
      </c>
      <c r="F137" s="11" t="s">
        <v>21</v>
      </c>
      <c r="G137" s="11" t="s">
        <v>22</v>
      </c>
      <c r="H137" s="19" t="s">
        <v>329</v>
      </c>
      <c r="I137" s="23">
        <v>66.5</v>
      </c>
      <c r="J137" s="23">
        <v>83</v>
      </c>
      <c r="K137" s="11">
        <v>3</v>
      </c>
      <c r="L137" s="11">
        <v>152.5</v>
      </c>
      <c r="M137" s="18">
        <v>71</v>
      </c>
      <c r="N137" s="40">
        <f t="shared" si="3"/>
        <v>147.25</v>
      </c>
      <c r="O137" s="40">
        <v>7</v>
      </c>
    </row>
    <row r="138" s="1" customFormat="1" ht="25" customHeight="1" spans="1:15">
      <c r="A138" s="48" t="s">
        <v>198</v>
      </c>
      <c r="B138" s="10" t="s">
        <v>314</v>
      </c>
      <c r="C138" s="10">
        <v>7</v>
      </c>
      <c r="D138" s="20" t="s">
        <v>315</v>
      </c>
      <c r="E138" s="47" t="s">
        <v>330</v>
      </c>
      <c r="F138" s="11" t="s">
        <v>21</v>
      </c>
      <c r="G138" s="11" t="s">
        <v>22</v>
      </c>
      <c r="H138" s="19" t="s">
        <v>331</v>
      </c>
      <c r="I138" s="23">
        <v>56.5</v>
      </c>
      <c r="J138" s="23">
        <v>81</v>
      </c>
      <c r="K138" s="11">
        <v>3</v>
      </c>
      <c r="L138" s="11">
        <v>140.5</v>
      </c>
      <c r="M138" s="18">
        <v>77</v>
      </c>
      <c r="N138" s="40">
        <f t="shared" si="3"/>
        <v>147.25</v>
      </c>
      <c r="O138" s="40">
        <v>8</v>
      </c>
    </row>
    <row r="139" s="1" customFormat="1" ht="25" customHeight="1" spans="1:15">
      <c r="A139" s="49"/>
      <c r="B139" s="13"/>
      <c r="C139" s="13"/>
      <c r="D139" s="21"/>
      <c r="E139" s="47" t="s">
        <v>332</v>
      </c>
      <c r="F139" s="11" t="s">
        <v>21</v>
      </c>
      <c r="G139" s="11" t="s">
        <v>26</v>
      </c>
      <c r="H139" s="19" t="s">
        <v>333</v>
      </c>
      <c r="I139" s="23">
        <v>65</v>
      </c>
      <c r="J139" s="23">
        <v>83.5</v>
      </c>
      <c r="K139" s="11"/>
      <c r="L139" s="11">
        <v>148.5</v>
      </c>
      <c r="M139" s="18">
        <v>70.6</v>
      </c>
      <c r="N139" s="40">
        <f t="shared" si="3"/>
        <v>144.85</v>
      </c>
      <c r="O139" s="40">
        <v>9</v>
      </c>
    </row>
    <row r="140" s="1" customFormat="1" ht="25" customHeight="1" spans="1:15">
      <c r="A140" s="49"/>
      <c r="B140" s="13"/>
      <c r="C140" s="13"/>
      <c r="D140" s="21"/>
      <c r="E140" s="47" t="s">
        <v>334</v>
      </c>
      <c r="F140" s="11" t="s">
        <v>21</v>
      </c>
      <c r="G140" s="11" t="s">
        <v>26</v>
      </c>
      <c r="H140" s="19" t="s">
        <v>335</v>
      </c>
      <c r="I140" s="23">
        <v>78.5</v>
      </c>
      <c r="J140" s="23">
        <v>75.5</v>
      </c>
      <c r="K140" s="11"/>
      <c r="L140" s="11">
        <v>154</v>
      </c>
      <c r="M140" s="18">
        <v>65.2</v>
      </c>
      <c r="N140" s="40">
        <f t="shared" si="3"/>
        <v>142.2</v>
      </c>
      <c r="O140" s="40">
        <v>10</v>
      </c>
    </row>
    <row r="141" s="1" customFormat="1" ht="25" customHeight="1" spans="1:15">
      <c r="A141" s="49"/>
      <c r="B141" s="13"/>
      <c r="C141" s="13"/>
      <c r="D141" s="21"/>
      <c r="E141" s="47" t="s">
        <v>336</v>
      </c>
      <c r="F141" s="11" t="s">
        <v>21</v>
      </c>
      <c r="G141" s="11" t="s">
        <v>26</v>
      </c>
      <c r="H141" s="19" t="s">
        <v>337</v>
      </c>
      <c r="I141" s="23">
        <v>48.5</v>
      </c>
      <c r="J141" s="23">
        <v>81.5</v>
      </c>
      <c r="K141" s="11"/>
      <c r="L141" s="11">
        <v>130</v>
      </c>
      <c r="M141" s="18">
        <v>75.4</v>
      </c>
      <c r="N141" s="40">
        <f t="shared" si="3"/>
        <v>140.4</v>
      </c>
      <c r="O141" s="40">
        <v>11</v>
      </c>
    </row>
    <row r="142" s="1" customFormat="1" ht="24" customHeight="1" spans="1:15">
      <c r="A142" s="49"/>
      <c r="B142" s="13"/>
      <c r="C142" s="13"/>
      <c r="D142" s="21"/>
      <c r="E142" s="47" t="s">
        <v>338</v>
      </c>
      <c r="F142" s="11" t="s">
        <v>21</v>
      </c>
      <c r="G142" s="11" t="s">
        <v>26</v>
      </c>
      <c r="H142" s="19" t="s">
        <v>339</v>
      </c>
      <c r="I142" s="23">
        <v>70</v>
      </c>
      <c r="J142" s="23">
        <v>58.5</v>
      </c>
      <c r="K142" s="11"/>
      <c r="L142" s="11">
        <v>128.5</v>
      </c>
      <c r="M142" s="18">
        <v>73.8</v>
      </c>
      <c r="N142" s="40">
        <f t="shared" si="3"/>
        <v>138.05</v>
      </c>
      <c r="O142" s="40">
        <v>12</v>
      </c>
    </row>
    <row r="143" s="1" customFormat="1" ht="25" customHeight="1" spans="1:15">
      <c r="A143" s="49"/>
      <c r="B143" s="13"/>
      <c r="C143" s="13"/>
      <c r="D143" s="21"/>
      <c r="E143" s="47" t="s">
        <v>340</v>
      </c>
      <c r="F143" s="11" t="s">
        <v>21</v>
      </c>
      <c r="G143" s="11" t="s">
        <v>26</v>
      </c>
      <c r="H143" s="19" t="s">
        <v>341</v>
      </c>
      <c r="I143" s="23">
        <v>68</v>
      </c>
      <c r="J143" s="23">
        <v>61.5</v>
      </c>
      <c r="K143" s="11"/>
      <c r="L143" s="11">
        <v>129.5</v>
      </c>
      <c r="M143" s="18">
        <v>71.6</v>
      </c>
      <c r="N143" s="40">
        <f t="shared" si="3"/>
        <v>136.35</v>
      </c>
      <c r="O143" s="40">
        <v>13</v>
      </c>
    </row>
    <row r="144" s="1" customFormat="1" ht="25" customHeight="1" spans="1:15">
      <c r="A144" s="49"/>
      <c r="B144" s="13"/>
      <c r="C144" s="13"/>
      <c r="D144" s="21"/>
      <c r="E144" s="11" t="s">
        <v>342</v>
      </c>
      <c r="F144" s="11" t="s">
        <v>21</v>
      </c>
      <c r="G144" s="11" t="s">
        <v>22</v>
      </c>
      <c r="H144" s="19" t="s">
        <v>343</v>
      </c>
      <c r="I144" s="23">
        <v>60</v>
      </c>
      <c r="J144" s="23">
        <v>50.5</v>
      </c>
      <c r="K144" s="11">
        <v>3</v>
      </c>
      <c r="L144" s="11">
        <v>113.5</v>
      </c>
      <c r="M144" s="18">
        <v>77</v>
      </c>
      <c r="N144" s="40">
        <f t="shared" si="3"/>
        <v>133.75</v>
      </c>
      <c r="O144" s="40">
        <v>14</v>
      </c>
    </row>
    <row r="145" s="1" customFormat="1" ht="25" customHeight="1" spans="1:15">
      <c r="A145" s="49"/>
      <c r="B145" s="13"/>
      <c r="C145" s="13"/>
      <c r="D145" s="21"/>
      <c r="E145" s="11" t="s">
        <v>344</v>
      </c>
      <c r="F145" s="11" t="s">
        <v>21</v>
      </c>
      <c r="G145" s="11" t="s">
        <v>26</v>
      </c>
      <c r="H145" s="19" t="s">
        <v>345</v>
      </c>
      <c r="I145" s="23">
        <v>62.5</v>
      </c>
      <c r="J145" s="23">
        <v>60.5</v>
      </c>
      <c r="K145" s="11"/>
      <c r="L145" s="11">
        <v>123</v>
      </c>
      <c r="M145" s="18">
        <v>62.4</v>
      </c>
      <c r="N145" s="40">
        <f t="shared" si="3"/>
        <v>123.9</v>
      </c>
      <c r="O145" s="40">
        <v>15</v>
      </c>
    </row>
    <row r="146" s="1" customFormat="1" ht="25" customHeight="1" spans="1:15">
      <c r="A146" s="49"/>
      <c r="B146" s="13"/>
      <c r="C146" s="13"/>
      <c r="D146" s="21"/>
      <c r="E146" s="11" t="s">
        <v>346</v>
      </c>
      <c r="F146" s="11" t="s">
        <v>21</v>
      </c>
      <c r="G146" s="11" t="s">
        <v>22</v>
      </c>
      <c r="H146" s="19" t="s">
        <v>347</v>
      </c>
      <c r="I146" s="23">
        <v>43</v>
      </c>
      <c r="J146" s="23">
        <v>54</v>
      </c>
      <c r="K146" s="11">
        <v>3</v>
      </c>
      <c r="L146" s="11">
        <v>100</v>
      </c>
      <c r="M146" s="18">
        <v>65</v>
      </c>
      <c r="N146" s="40">
        <f t="shared" si="3"/>
        <v>115</v>
      </c>
      <c r="O146" s="40">
        <v>16</v>
      </c>
    </row>
    <row r="147" s="1" customFormat="1" ht="25" customHeight="1" spans="1:15">
      <c r="A147" s="50"/>
      <c r="B147" s="14"/>
      <c r="C147" s="14"/>
      <c r="D147" s="22"/>
      <c r="E147" s="11" t="s">
        <v>348</v>
      </c>
      <c r="F147" s="11" t="s">
        <v>21</v>
      </c>
      <c r="G147" s="11" t="s">
        <v>26</v>
      </c>
      <c r="H147" s="19" t="s">
        <v>349</v>
      </c>
      <c r="I147" s="23">
        <v>68</v>
      </c>
      <c r="J147" s="23">
        <v>69.5</v>
      </c>
      <c r="K147" s="11"/>
      <c r="L147" s="11">
        <v>137.5</v>
      </c>
      <c r="M147" s="18">
        <v>0</v>
      </c>
      <c r="N147" s="40">
        <f t="shared" si="3"/>
        <v>68.75</v>
      </c>
      <c r="O147" s="40">
        <v>17</v>
      </c>
    </row>
    <row r="148" s="1" customFormat="1" ht="25" customHeight="1" spans="1:15">
      <c r="A148" s="48" t="s">
        <v>198</v>
      </c>
      <c r="B148" s="17" t="s">
        <v>350</v>
      </c>
      <c r="C148" s="17">
        <v>6</v>
      </c>
      <c r="D148" s="45" t="s">
        <v>351</v>
      </c>
      <c r="E148" s="11" t="s">
        <v>352</v>
      </c>
      <c r="F148" s="11" t="s">
        <v>21</v>
      </c>
      <c r="G148" s="11" t="s">
        <v>26</v>
      </c>
      <c r="H148" s="19" t="s">
        <v>353</v>
      </c>
      <c r="I148" s="23">
        <v>104.5</v>
      </c>
      <c r="J148" s="23">
        <v>97.5</v>
      </c>
      <c r="K148" s="11"/>
      <c r="L148" s="11">
        <v>202</v>
      </c>
      <c r="M148" s="18">
        <v>81.7</v>
      </c>
      <c r="N148" s="40">
        <f t="shared" si="3"/>
        <v>182.7</v>
      </c>
      <c r="O148" s="40">
        <v>1</v>
      </c>
    </row>
    <row r="149" s="1" customFormat="1" ht="25" customHeight="1" spans="1:15">
      <c r="A149" s="49"/>
      <c r="B149" s="17"/>
      <c r="C149" s="17"/>
      <c r="D149" s="45"/>
      <c r="E149" s="11" t="s">
        <v>354</v>
      </c>
      <c r="F149" s="11" t="s">
        <v>21</v>
      </c>
      <c r="G149" s="11" t="s">
        <v>26</v>
      </c>
      <c r="H149" s="19" t="s">
        <v>355</v>
      </c>
      <c r="I149" s="23">
        <v>89.5</v>
      </c>
      <c r="J149" s="23">
        <v>99.5</v>
      </c>
      <c r="K149" s="11"/>
      <c r="L149" s="11">
        <v>189</v>
      </c>
      <c r="M149" s="18">
        <v>87.8</v>
      </c>
      <c r="N149" s="40">
        <f t="shared" si="3"/>
        <v>182.3</v>
      </c>
      <c r="O149" s="40">
        <v>2</v>
      </c>
    </row>
    <row r="150" s="1" customFormat="1" ht="25" customHeight="1" spans="1:15">
      <c r="A150" s="49"/>
      <c r="B150" s="17"/>
      <c r="C150" s="17"/>
      <c r="D150" s="45"/>
      <c r="E150" s="11" t="s">
        <v>356</v>
      </c>
      <c r="F150" s="11" t="s">
        <v>21</v>
      </c>
      <c r="G150" s="11" t="s">
        <v>22</v>
      </c>
      <c r="H150" s="19" t="s">
        <v>357</v>
      </c>
      <c r="I150" s="23">
        <v>93</v>
      </c>
      <c r="J150" s="23">
        <v>95.5</v>
      </c>
      <c r="K150" s="11">
        <v>3</v>
      </c>
      <c r="L150" s="11">
        <v>191.5</v>
      </c>
      <c r="M150" s="18">
        <v>83.7</v>
      </c>
      <c r="N150" s="40">
        <f t="shared" si="3"/>
        <v>179.45</v>
      </c>
      <c r="O150" s="40">
        <v>3</v>
      </c>
    </row>
    <row r="151" s="1" customFormat="1" ht="25" customHeight="1" spans="1:15">
      <c r="A151" s="49"/>
      <c r="B151" s="17"/>
      <c r="C151" s="17"/>
      <c r="D151" s="45"/>
      <c r="E151" s="11" t="s">
        <v>358</v>
      </c>
      <c r="F151" s="11" t="s">
        <v>25</v>
      </c>
      <c r="G151" s="11" t="s">
        <v>22</v>
      </c>
      <c r="H151" s="19" t="s">
        <v>359</v>
      </c>
      <c r="I151" s="23">
        <v>90</v>
      </c>
      <c r="J151" s="23">
        <v>106.5</v>
      </c>
      <c r="K151" s="11">
        <v>3</v>
      </c>
      <c r="L151" s="11">
        <v>199.5</v>
      </c>
      <c r="M151" s="18">
        <v>79</v>
      </c>
      <c r="N151" s="40">
        <f t="shared" si="3"/>
        <v>178.75</v>
      </c>
      <c r="O151" s="40">
        <v>4</v>
      </c>
    </row>
    <row r="152" s="1" customFormat="1" ht="25" customHeight="1" spans="1:15">
      <c r="A152" s="49"/>
      <c r="B152" s="17"/>
      <c r="C152" s="17"/>
      <c r="D152" s="45"/>
      <c r="E152" s="11" t="s">
        <v>360</v>
      </c>
      <c r="F152" s="11" t="s">
        <v>21</v>
      </c>
      <c r="G152" s="11" t="s">
        <v>22</v>
      </c>
      <c r="H152" s="19" t="s">
        <v>361</v>
      </c>
      <c r="I152" s="23">
        <v>83</v>
      </c>
      <c r="J152" s="23">
        <v>104</v>
      </c>
      <c r="K152" s="11">
        <v>3</v>
      </c>
      <c r="L152" s="11">
        <v>190</v>
      </c>
      <c r="M152" s="18">
        <v>83.3</v>
      </c>
      <c r="N152" s="40">
        <f t="shared" si="3"/>
        <v>178.3</v>
      </c>
      <c r="O152" s="40">
        <v>5</v>
      </c>
    </row>
    <row r="153" s="1" customFormat="1" ht="25" customHeight="1" spans="1:15">
      <c r="A153" s="49"/>
      <c r="B153" s="17"/>
      <c r="C153" s="17"/>
      <c r="D153" s="45"/>
      <c r="E153" s="11" t="s">
        <v>362</v>
      </c>
      <c r="F153" s="11" t="s">
        <v>21</v>
      </c>
      <c r="G153" s="11" t="s">
        <v>22</v>
      </c>
      <c r="H153" s="19" t="s">
        <v>363</v>
      </c>
      <c r="I153" s="23">
        <v>103.5</v>
      </c>
      <c r="J153" s="23">
        <v>92</v>
      </c>
      <c r="K153" s="11">
        <v>3</v>
      </c>
      <c r="L153" s="11">
        <v>198.5</v>
      </c>
      <c r="M153" s="18">
        <v>77.9</v>
      </c>
      <c r="N153" s="40">
        <f t="shared" si="3"/>
        <v>177.15</v>
      </c>
      <c r="O153" s="40">
        <v>6</v>
      </c>
    </row>
    <row r="154" s="1" customFormat="1" ht="25" customHeight="1" spans="1:15">
      <c r="A154" s="49"/>
      <c r="B154" s="17"/>
      <c r="C154" s="17"/>
      <c r="D154" s="45"/>
      <c r="E154" s="11" t="s">
        <v>364</v>
      </c>
      <c r="F154" s="11" t="s">
        <v>21</v>
      </c>
      <c r="G154" s="11" t="s">
        <v>26</v>
      </c>
      <c r="H154" s="19" t="s">
        <v>365</v>
      </c>
      <c r="I154" s="23">
        <v>87</v>
      </c>
      <c r="J154" s="23">
        <v>106</v>
      </c>
      <c r="K154" s="11"/>
      <c r="L154" s="11">
        <v>193</v>
      </c>
      <c r="M154" s="18">
        <v>78.4</v>
      </c>
      <c r="N154" s="40">
        <f t="shared" si="3"/>
        <v>174.9</v>
      </c>
      <c r="O154" s="40">
        <v>7</v>
      </c>
    </row>
    <row r="155" s="1" customFormat="1" ht="25" customHeight="1" spans="1:15">
      <c r="A155" s="49"/>
      <c r="B155" s="17"/>
      <c r="C155" s="17"/>
      <c r="D155" s="45"/>
      <c r="E155" s="11" t="s">
        <v>366</v>
      </c>
      <c r="F155" s="11" t="s">
        <v>25</v>
      </c>
      <c r="G155" s="11" t="s">
        <v>26</v>
      </c>
      <c r="H155" s="19" t="s">
        <v>367</v>
      </c>
      <c r="I155" s="23">
        <v>86.5</v>
      </c>
      <c r="J155" s="23">
        <v>106.5</v>
      </c>
      <c r="K155" s="11"/>
      <c r="L155" s="11">
        <v>193</v>
      </c>
      <c r="M155" s="18">
        <v>77.7</v>
      </c>
      <c r="N155" s="40">
        <f t="shared" si="3"/>
        <v>174.2</v>
      </c>
      <c r="O155" s="40">
        <v>8</v>
      </c>
    </row>
    <row r="156" s="1" customFormat="1" ht="25" customHeight="1" spans="1:15">
      <c r="A156" s="49"/>
      <c r="B156" s="17"/>
      <c r="C156" s="17"/>
      <c r="D156" s="45"/>
      <c r="E156" s="11" t="s">
        <v>368</v>
      </c>
      <c r="F156" s="11" t="s">
        <v>21</v>
      </c>
      <c r="G156" s="11" t="s">
        <v>22</v>
      </c>
      <c r="H156" s="19" t="s">
        <v>369</v>
      </c>
      <c r="I156" s="23">
        <v>85</v>
      </c>
      <c r="J156" s="23">
        <v>101.5</v>
      </c>
      <c r="K156" s="11">
        <v>3</v>
      </c>
      <c r="L156" s="11">
        <v>189.5</v>
      </c>
      <c r="M156" s="18">
        <v>78</v>
      </c>
      <c r="N156" s="40">
        <f t="shared" si="3"/>
        <v>172.75</v>
      </c>
      <c r="O156" s="40">
        <v>9</v>
      </c>
    </row>
    <row r="157" s="1" customFormat="1" ht="25" customHeight="1" spans="1:15">
      <c r="A157" s="50"/>
      <c r="B157" s="17"/>
      <c r="C157" s="17"/>
      <c r="D157" s="45"/>
      <c r="E157" s="11" t="s">
        <v>370</v>
      </c>
      <c r="F157" s="11" t="s">
        <v>21</v>
      </c>
      <c r="G157" s="11" t="s">
        <v>371</v>
      </c>
      <c r="H157" s="19" t="s">
        <v>372</v>
      </c>
      <c r="I157" s="23">
        <v>82.5</v>
      </c>
      <c r="J157" s="23">
        <v>95.5</v>
      </c>
      <c r="K157" s="11">
        <v>3</v>
      </c>
      <c r="L157" s="11">
        <v>181</v>
      </c>
      <c r="M157" s="18">
        <v>80.7</v>
      </c>
      <c r="N157" s="40">
        <f t="shared" si="3"/>
        <v>171.2</v>
      </c>
      <c r="O157" s="40">
        <v>10</v>
      </c>
    </row>
    <row r="158" s="1" customFormat="1" ht="25" customHeight="1" spans="1:15">
      <c r="A158" s="17" t="s">
        <v>198</v>
      </c>
      <c r="B158" s="17" t="s">
        <v>350</v>
      </c>
      <c r="C158" s="17">
        <v>6</v>
      </c>
      <c r="D158" s="45" t="s">
        <v>351</v>
      </c>
      <c r="E158" s="11" t="s">
        <v>373</v>
      </c>
      <c r="F158" s="11" t="s">
        <v>21</v>
      </c>
      <c r="G158" s="11" t="s">
        <v>26</v>
      </c>
      <c r="H158" s="19" t="s">
        <v>374</v>
      </c>
      <c r="I158" s="23">
        <v>77.5</v>
      </c>
      <c r="J158" s="23">
        <v>109</v>
      </c>
      <c r="K158" s="11"/>
      <c r="L158" s="11">
        <v>186.5</v>
      </c>
      <c r="M158" s="18">
        <v>77.3</v>
      </c>
      <c r="N158" s="40">
        <f t="shared" si="3"/>
        <v>170.55</v>
      </c>
      <c r="O158" s="40">
        <v>11</v>
      </c>
    </row>
    <row r="159" s="1" customFormat="1" ht="25" customHeight="1" spans="1:15">
      <c r="A159" s="17"/>
      <c r="B159" s="17"/>
      <c r="C159" s="17"/>
      <c r="D159" s="45"/>
      <c r="E159" s="11" t="s">
        <v>375</v>
      </c>
      <c r="F159" s="11" t="s">
        <v>21</v>
      </c>
      <c r="G159" s="11" t="s">
        <v>26</v>
      </c>
      <c r="H159" s="19" t="s">
        <v>376</v>
      </c>
      <c r="I159" s="23">
        <v>80.5</v>
      </c>
      <c r="J159" s="23">
        <v>99.5</v>
      </c>
      <c r="K159" s="11"/>
      <c r="L159" s="11">
        <v>180</v>
      </c>
      <c r="M159" s="18">
        <v>79.7</v>
      </c>
      <c r="N159" s="40">
        <f t="shared" si="3"/>
        <v>169.7</v>
      </c>
      <c r="O159" s="40">
        <v>12</v>
      </c>
    </row>
    <row r="160" s="1" customFormat="1" ht="25" customHeight="1" spans="1:15">
      <c r="A160" s="17"/>
      <c r="B160" s="17"/>
      <c r="C160" s="17"/>
      <c r="D160" s="45"/>
      <c r="E160" s="11" t="s">
        <v>377</v>
      </c>
      <c r="F160" s="11" t="s">
        <v>21</v>
      </c>
      <c r="G160" s="11" t="s">
        <v>22</v>
      </c>
      <c r="H160" s="19" t="s">
        <v>378</v>
      </c>
      <c r="I160" s="23">
        <v>82.5</v>
      </c>
      <c r="J160" s="23">
        <v>97.5</v>
      </c>
      <c r="K160" s="11">
        <v>3</v>
      </c>
      <c r="L160" s="11">
        <v>183</v>
      </c>
      <c r="M160" s="18">
        <v>77.8</v>
      </c>
      <c r="N160" s="40">
        <f t="shared" si="3"/>
        <v>169.3</v>
      </c>
      <c r="O160" s="40">
        <v>13</v>
      </c>
    </row>
    <row r="161" s="1" customFormat="1" ht="25" customHeight="1" spans="1:15">
      <c r="A161" s="17"/>
      <c r="B161" s="17"/>
      <c r="C161" s="17"/>
      <c r="D161" s="45"/>
      <c r="E161" s="11" t="s">
        <v>379</v>
      </c>
      <c r="F161" s="11" t="s">
        <v>21</v>
      </c>
      <c r="G161" s="11" t="s">
        <v>26</v>
      </c>
      <c r="H161" s="19" t="s">
        <v>380</v>
      </c>
      <c r="I161" s="23">
        <v>93.5</v>
      </c>
      <c r="J161" s="23">
        <v>89.5</v>
      </c>
      <c r="K161" s="11"/>
      <c r="L161" s="11">
        <v>183</v>
      </c>
      <c r="M161" s="18">
        <v>74.6</v>
      </c>
      <c r="N161" s="40">
        <f t="shared" si="3"/>
        <v>166.1</v>
      </c>
      <c r="O161" s="40">
        <v>14</v>
      </c>
    </row>
    <row r="162" s="1" customFormat="1" ht="25" customHeight="1" spans="1:15">
      <c r="A162" s="17"/>
      <c r="B162" s="17"/>
      <c r="C162" s="17"/>
      <c r="D162" s="45"/>
      <c r="E162" s="11" t="s">
        <v>381</v>
      </c>
      <c r="F162" s="11" t="s">
        <v>21</v>
      </c>
      <c r="G162" s="11" t="s">
        <v>22</v>
      </c>
      <c r="H162" s="19" t="s">
        <v>382</v>
      </c>
      <c r="I162" s="23">
        <v>84</v>
      </c>
      <c r="J162" s="23">
        <v>99.5</v>
      </c>
      <c r="K162" s="11">
        <v>3</v>
      </c>
      <c r="L162" s="11">
        <v>186.5</v>
      </c>
      <c r="M162" s="18">
        <v>71.9</v>
      </c>
      <c r="N162" s="40">
        <f t="shared" si="3"/>
        <v>165.15</v>
      </c>
      <c r="O162" s="40">
        <v>15</v>
      </c>
    </row>
    <row r="163" s="1" customFormat="1" ht="25" customHeight="1" spans="1:15">
      <c r="A163" s="17"/>
      <c r="B163" s="17"/>
      <c r="C163" s="17"/>
      <c r="D163" s="45"/>
      <c r="E163" s="11" t="s">
        <v>383</v>
      </c>
      <c r="F163" s="11" t="s">
        <v>21</v>
      </c>
      <c r="G163" s="11" t="s">
        <v>26</v>
      </c>
      <c r="H163" s="19" t="s">
        <v>384</v>
      </c>
      <c r="I163" s="23">
        <v>94.5</v>
      </c>
      <c r="J163" s="23">
        <v>89.5</v>
      </c>
      <c r="K163" s="11"/>
      <c r="L163" s="11">
        <v>184</v>
      </c>
      <c r="M163" s="18">
        <v>72</v>
      </c>
      <c r="N163" s="40">
        <f t="shared" si="3"/>
        <v>164</v>
      </c>
      <c r="O163" s="40">
        <v>16</v>
      </c>
    </row>
    <row r="164" s="1" customFormat="1" ht="25" customHeight="1" spans="1:15">
      <c r="A164" s="17"/>
      <c r="B164" s="17"/>
      <c r="C164" s="17"/>
      <c r="D164" s="45"/>
      <c r="E164" s="11" t="s">
        <v>385</v>
      </c>
      <c r="F164" s="11" t="s">
        <v>21</v>
      </c>
      <c r="G164" s="11" t="s">
        <v>22</v>
      </c>
      <c r="H164" s="19" t="s">
        <v>386</v>
      </c>
      <c r="I164" s="23">
        <v>74.5</v>
      </c>
      <c r="J164" s="23">
        <v>99</v>
      </c>
      <c r="K164" s="11">
        <v>3</v>
      </c>
      <c r="L164" s="11">
        <v>176.5</v>
      </c>
      <c r="M164" s="18">
        <v>74.3</v>
      </c>
      <c r="N164" s="40">
        <f t="shared" si="3"/>
        <v>162.55</v>
      </c>
      <c r="O164" s="40">
        <v>17</v>
      </c>
    </row>
    <row r="165" s="1" customFormat="1" ht="22" customHeight="1" spans="1:15">
      <c r="A165" s="10" t="s">
        <v>387</v>
      </c>
      <c r="B165" s="17" t="s">
        <v>388</v>
      </c>
      <c r="C165" s="51">
        <v>1</v>
      </c>
      <c r="D165" s="52" t="s">
        <v>389</v>
      </c>
      <c r="E165" s="18" t="s">
        <v>390</v>
      </c>
      <c r="F165" s="18" t="s">
        <v>21</v>
      </c>
      <c r="G165" s="18" t="s">
        <v>22</v>
      </c>
      <c r="H165" s="53" t="s">
        <v>391</v>
      </c>
      <c r="I165" s="58">
        <v>64.5</v>
      </c>
      <c r="J165" s="58">
        <v>105.2</v>
      </c>
      <c r="K165" s="18">
        <v>3</v>
      </c>
      <c r="L165" s="37">
        <v>172.7</v>
      </c>
      <c r="M165" s="18">
        <v>75.8</v>
      </c>
      <c r="N165" s="40">
        <f t="shared" si="3"/>
        <v>162.15</v>
      </c>
      <c r="O165" s="40">
        <v>1</v>
      </c>
    </row>
    <row r="166" s="1" customFormat="1" ht="23" customHeight="1" spans="1:15">
      <c r="A166" s="13"/>
      <c r="B166" s="17"/>
      <c r="C166" s="54"/>
      <c r="D166" s="52"/>
      <c r="E166" s="18" t="s">
        <v>392</v>
      </c>
      <c r="F166" s="18" t="s">
        <v>21</v>
      </c>
      <c r="G166" s="18" t="s">
        <v>26</v>
      </c>
      <c r="H166" s="53" t="s">
        <v>393</v>
      </c>
      <c r="I166" s="58">
        <v>45</v>
      </c>
      <c r="J166" s="58">
        <v>98</v>
      </c>
      <c r="K166" s="18"/>
      <c r="L166" s="37">
        <v>143</v>
      </c>
      <c r="M166" s="18">
        <v>79.6</v>
      </c>
      <c r="N166" s="40">
        <f t="shared" si="3"/>
        <v>151.1</v>
      </c>
      <c r="O166" s="40">
        <v>2</v>
      </c>
    </row>
    <row r="167" s="1" customFormat="1" ht="23" customHeight="1" spans="1:15">
      <c r="A167" s="13"/>
      <c r="B167" s="17" t="s">
        <v>394</v>
      </c>
      <c r="C167" s="55">
        <v>1</v>
      </c>
      <c r="D167" s="52" t="s">
        <v>395</v>
      </c>
      <c r="E167" s="18" t="s">
        <v>396</v>
      </c>
      <c r="F167" s="18" t="s">
        <v>21</v>
      </c>
      <c r="G167" s="18" t="s">
        <v>22</v>
      </c>
      <c r="H167" s="53" t="s">
        <v>397</v>
      </c>
      <c r="I167" s="58">
        <v>52.5</v>
      </c>
      <c r="J167" s="58">
        <v>89.6</v>
      </c>
      <c r="K167" s="18">
        <v>3</v>
      </c>
      <c r="L167" s="37">
        <v>145.1</v>
      </c>
      <c r="M167" s="18">
        <v>72.2</v>
      </c>
      <c r="N167" s="40">
        <f t="shared" si="3"/>
        <v>144.75</v>
      </c>
      <c r="O167" s="40">
        <v>1</v>
      </c>
    </row>
    <row r="168" s="1" customFormat="1" ht="25" customHeight="1" spans="1:15">
      <c r="A168" s="13"/>
      <c r="B168" s="17"/>
      <c r="C168" s="55"/>
      <c r="D168" s="52"/>
      <c r="E168" s="18" t="s">
        <v>398</v>
      </c>
      <c r="F168" s="18" t="s">
        <v>21</v>
      </c>
      <c r="G168" s="18" t="s">
        <v>26</v>
      </c>
      <c r="H168" s="53" t="s">
        <v>399</v>
      </c>
      <c r="I168" s="58">
        <v>61</v>
      </c>
      <c r="J168" s="58">
        <v>84.3</v>
      </c>
      <c r="K168" s="18"/>
      <c r="L168" s="37">
        <v>145.3</v>
      </c>
      <c r="M168" s="18">
        <v>66.9</v>
      </c>
      <c r="N168" s="40">
        <f t="shared" si="3"/>
        <v>139.55</v>
      </c>
      <c r="O168" s="40">
        <v>2</v>
      </c>
    </row>
    <row r="169" s="1" customFormat="1" ht="24" customHeight="1" spans="1:15">
      <c r="A169" s="13"/>
      <c r="B169" s="17" t="s">
        <v>400</v>
      </c>
      <c r="C169" s="55">
        <v>1</v>
      </c>
      <c r="D169" s="52" t="s">
        <v>401</v>
      </c>
      <c r="E169" s="18" t="s">
        <v>402</v>
      </c>
      <c r="F169" s="18" t="s">
        <v>21</v>
      </c>
      <c r="G169" s="18" t="s">
        <v>26</v>
      </c>
      <c r="H169" s="53" t="s">
        <v>403</v>
      </c>
      <c r="I169" s="58">
        <v>69.5</v>
      </c>
      <c r="J169" s="58">
        <v>81.1</v>
      </c>
      <c r="K169" s="18"/>
      <c r="L169" s="37">
        <v>150.6</v>
      </c>
      <c r="M169" s="18">
        <v>67.1</v>
      </c>
      <c r="N169" s="40">
        <f t="shared" si="3"/>
        <v>142.4</v>
      </c>
      <c r="O169" s="40">
        <v>1</v>
      </c>
    </row>
    <row r="170" s="1" customFormat="1" ht="28" customHeight="1" spans="1:15">
      <c r="A170" s="13"/>
      <c r="B170" s="17"/>
      <c r="C170" s="55"/>
      <c r="D170" s="52"/>
      <c r="E170" s="18" t="s">
        <v>404</v>
      </c>
      <c r="F170" s="18" t="s">
        <v>21</v>
      </c>
      <c r="G170" s="18" t="s">
        <v>26</v>
      </c>
      <c r="H170" s="53" t="s">
        <v>405</v>
      </c>
      <c r="I170" s="58">
        <v>63.5</v>
      </c>
      <c r="J170" s="58">
        <v>79.1</v>
      </c>
      <c r="K170" s="18"/>
      <c r="L170" s="37">
        <v>142.6</v>
      </c>
      <c r="M170" s="18">
        <v>66.3</v>
      </c>
      <c r="N170" s="40">
        <f t="shared" si="3"/>
        <v>137.6</v>
      </c>
      <c r="O170" s="40">
        <v>2</v>
      </c>
    </row>
    <row r="171" s="1" customFormat="1" ht="33" customHeight="1" spans="1:15">
      <c r="A171" s="13"/>
      <c r="B171" s="17" t="s">
        <v>406</v>
      </c>
      <c r="C171" s="17">
        <v>1</v>
      </c>
      <c r="D171" s="52" t="s">
        <v>407</v>
      </c>
      <c r="E171" s="18" t="s">
        <v>408</v>
      </c>
      <c r="F171" s="18" t="s">
        <v>21</v>
      </c>
      <c r="G171" s="18" t="s">
        <v>26</v>
      </c>
      <c r="H171" s="53" t="s">
        <v>409</v>
      </c>
      <c r="I171" s="58">
        <v>87</v>
      </c>
      <c r="J171" s="58">
        <v>81.6</v>
      </c>
      <c r="K171" s="36"/>
      <c r="L171" s="37">
        <v>168.6</v>
      </c>
      <c r="M171" s="18">
        <v>78.8</v>
      </c>
      <c r="N171" s="40">
        <f t="shared" si="3"/>
        <v>163.1</v>
      </c>
      <c r="O171" s="40">
        <v>1</v>
      </c>
    </row>
    <row r="172" s="1" customFormat="1" ht="23" customHeight="1" spans="1:15">
      <c r="A172" s="10" t="s">
        <v>387</v>
      </c>
      <c r="B172" s="17" t="s">
        <v>410</v>
      </c>
      <c r="C172" s="17">
        <v>1</v>
      </c>
      <c r="D172" s="56" t="s">
        <v>411</v>
      </c>
      <c r="E172" s="18" t="s">
        <v>412</v>
      </c>
      <c r="F172" s="18" t="s">
        <v>21</v>
      </c>
      <c r="G172" s="18" t="s">
        <v>26</v>
      </c>
      <c r="H172" s="53" t="s">
        <v>413</v>
      </c>
      <c r="I172" s="58">
        <v>100</v>
      </c>
      <c r="J172" s="58">
        <v>83.7</v>
      </c>
      <c r="K172" s="18"/>
      <c r="L172" s="37">
        <v>183.7</v>
      </c>
      <c r="M172" s="18">
        <v>78.6</v>
      </c>
      <c r="N172" s="40">
        <f t="shared" si="3"/>
        <v>170.45</v>
      </c>
      <c r="O172" s="40">
        <v>1</v>
      </c>
    </row>
    <row r="173" s="1" customFormat="1" ht="23" customHeight="1" spans="1:15">
      <c r="A173" s="13"/>
      <c r="B173" s="17"/>
      <c r="C173" s="17"/>
      <c r="D173" s="56"/>
      <c r="E173" s="18" t="s">
        <v>414</v>
      </c>
      <c r="F173" s="18" t="s">
        <v>21</v>
      </c>
      <c r="G173" s="18" t="s">
        <v>22</v>
      </c>
      <c r="H173" s="53" t="s">
        <v>415</v>
      </c>
      <c r="I173" s="58">
        <v>96</v>
      </c>
      <c r="J173" s="58">
        <v>99.5</v>
      </c>
      <c r="K173" s="18">
        <v>3</v>
      </c>
      <c r="L173" s="37">
        <v>198.5</v>
      </c>
      <c r="M173" s="18">
        <v>70.4</v>
      </c>
      <c r="N173" s="40">
        <f t="shared" si="3"/>
        <v>169.65</v>
      </c>
      <c r="O173" s="40">
        <v>2</v>
      </c>
    </row>
    <row r="174" s="1" customFormat="1" ht="24" customHeight="1" spans="1:15">
      <c r="A174" s="13"/>
      <c r="B174" s="17"/>
      <c r="C174" s="17"/>
      <c r="D174" s="56"/>
      <c r="E174" s="18" t="s">
        <v>416</v>
      </c>
      <c r="F174" s="18" t="s">
        <v>21</v>
      </c>
      <c r="G174" s="18" t="s">
        <v>22</v>
      </c>
      <c r="H174" s="53" t="s">
        <v>417</v>
      </c>
      <c r="I174" s="58">
        <v>88</v>
      </c>
      <c r="J174" s="58">
        <v>89.1</v>
      </c>
      <c r="K174" s="18">
        <v>3</v>
      </c>
      <c r="L174" s="37">
        <v>180.1</v>
      </c>
      <c r="M174" s="18">
        <v>59.8</v>
      </c>
      <c r="N174" s="40">
        <f t="shared" si="3"/>
        <v>149.85</v>
      </c>
      <c r="O174" s="40">
        <v>3</v>
      </c>
    </row>
    <row r="175" s="1" customFormat="1" ht="27" customHeight="1" spans="1:15">
      <c r="A175" s="13"/>
      <c r="B175" s="17" t="s">
        <v>418</v>
      </c>
      <c r="C175" s="17">
        <v>1</v>
      </c>
      <c r="D175" s="52" t="s">
        <v>419</v>
      </c>
      <c r="E175" s="18" t="s">
        <v>420</v>
      </c>
      <c r="F175" s="18" t="s">
        <v>21</v>
      </c>
      <c r="G175" s="18" t="s">
        <v>22</v>
      </c>
      <c r="H175" s="53" t="s">
        <v>421</v>
      </c>
      <c r="I175" s="58">
        <v>91.5</v>
      </c>
      <c r="J175" s="58">
        <v>101</v>
      </c>
      <c r="K175" s="18">
        <v>3</v>
      </c>
      <c r="L175" s="37">
        <v>195.5</v>
      </c>
      <c r="M175" s="18">
        <v>76.4</v>
      </c>
      <c r="N175" s="40">
        <f t="shared" si="3"/>
        <v>174.15</v>
      </c>
      <c r="O175" s="40">
        <v>1</v>
      </c>
    </row>
    <row r="176" s="1" customFormat="1" ht="25" customHeight="1" spans="1:15">
      <c r="A176" s="13"/>
      <c r="B176" s="17"/>
      <c r="C176" s="17"/>
      <c r="D176" s="52"/>
      <c r="E176" s="18" t="s">
        <v>422</v>
      </c>
      <c r="F176" s="18" t="s">
        <v>21</v>
      </c>
      <c r="G176" s="18" t="s">
        <v>26</v>
      </c>
      <c r="H176" s="53" t="s">
        <v>423</v>
      </c>
      <c r="I176" s="58">
        <v>78</v>
      </c>
      <c r="J176" s="58">
        <v>98.5</v>
      </c>
      <c r="K176" s="18"/>
      <c r="L176" s="37">
        <v>176.5</v>
      </c>
      <c r="M176" s="18">
        <v>82.7</v>
      </c>
      <c r="N176" s="40">
        <f t="shared" si="3"/>
        <v>170.95</v>
      </c>
      <c r="O176" s="40">
        <v>2</v>
      </c>
    </row>
    <row r="177" s="1" customFormat="1" ht="24" customHeight="1" spans="1:15">
      <c r="A177" s="14"/>
      <c r="B177" s="17"/>
      <c r="C177" s="17"/>
      <c r="D177" s="52"/>
      <c r="E177" s="18" t="s">
        <v>424</v>
      </c>
      <c r="F177" s="18" t="s">
        <v>21</v>
      </c>
      <c r="G177" s="18" t="s">
        <v>26</v>
      </c>
      <c r="H177" s="53" t="s">
        <v>425</v>
      </c>
      <c r="I177" s="58">
        <v>82.5</v>
      </c>
      <c r="J177" s="58">
        <v>86.5</v>
      </c>
      <c r="K177" s="18"/>
      <c r="L177" s="37">
        <v>169</v>
      </c>
      <c r="M177" s="18">
        <v>0</v>
      </c>
      <c r="N177" s="40">
        <f t="shared" si="3"/>
        <v>84.5</v>
      </c>
      <c r="O177" s="40">
        <v>3</v>
      </c>
    </row>
    <row r="178" s="1" customFormat="1" ht="35" customHeight="1" spans="1:15">
      <c r="A178" s="10" t="s">
        <v>426</v>
      </c>
      <c r="B178" s="10" t="s">
        <v>427</v>
      </c>
      <c r="C178" s="10">
        <v>1</v>
      </c>
      <c r="D178" s="10">
        <v>1450100039</v>
      </c>
      <c r="E178" s="11" t="s">
        <v>428</v>
      </c>
      <c r="F178" s="11" t="s">
        <v>21</v>
      </c>
      <c r="G178" s="11" t="s">
        <v>22</v>
      </c>
      <c r="H178" s="19" t="s">
        <v>429</v>
      </c>
      <c r="I178" s="23">
        <v>101.5</v>
      </c>
      <c r="J178" s="23">
        <v>111</v>
      </c>
      <c r="K178" s="11">
        <v>3</v>
      </c>
      <c r="L178" s="11">
        <v>215.5</v>
      </c>
      <c r="M178" s="18">
        <v>82.8</v>
      </c>
      <c r="N178" s="18">
        <f t="shared" si="3"/>
        <v>190.55</v>
      </c>
      <c r="O178" s="40">
        <v>1</v>
      </c>
    </row>
    <row r="179" s="1" customFormat="1" ht="35" customHeight="1" spans="1:15">
      <c r="A179" s="13"/>
      <c r="B179" s="13"/>
      <c r="C179" s="13"/>
      <c r="D179" s="13"/>
      <c r="E179" s="11" t="s">
        <v>430</v>
      </c>
      <c r="F179" s="11" t="s">
        <v>21</v>
      </c>
      <c r="G179" s="11" t="s">
        <v>22</v>
      </c>
      <c r="H179" s="19" t="s">
        <v>431</v>
      </c>
      <c r="I179" s="23">
        <v>105</v>
      </c>
      <c r="J179" s="23">
        <v>110</v>
      </c>
      <c r="K179" s="11">
        <v>3</v>
      </c>
      <c r="L179" s="11">
        <v>218</v>
      </c>
      <c r="M179" s="18">
        <v>76.2</v>
      </c>
      <c r="N179" s="18">
        <f t="shared" si="3"/>
        <v>185.2</v>
      </c>
      <c r="O179" s="40">
        <v>2</v>
      </c>
    </row>
    <row r="180" s="1" customFormat="1" ht="42" customHeight="1" spans="1:15">
      <c r="A180" s="14"/>
      <c r="B180" s="14"/>
      <c r="C180" s="14"/>
      <c r="D180" s="14"/>
      <c r="E180" s="11" t="s">
        <v>432</v>
      </c>
      <c r="F180" s="11" t="s">
        <v>21</v>
      </c>
      <c r="G180" s="11" t="s">
        <v>26</v>
      </c>
      <c r="H180" s="19" t="s">
        <v>433</v>
      </c>
      <c r="I180" s="23">
        <v>103</v>
      </c>
      <c r="J180" s="23">
        <v>111</v>
      </c>
      <c r="K180" s="11"/>
      <c r="L180" s="11">
        <v>214</v>
      </c>
      <c r="M180" s="18">
        <v>76.2</v>
      </c>
      <c r="N180" s="18">
        <f t="shared" si="3"/>
        <v>183.2</v>
      </c>
      <c r="O180" s="40">
        <v>3</v>
      </c>
    </row>
    <row r="181" s="1" customFormat="1" ht="35" customHeight="1" spans="1:15">
      <c r="A181" s="17" t="s">
        <v>426</v>
      </c>
      <c r="B181" s="17" t="s">
        <v>434</v>
      </c>
      <c r="C181" s="57">
        <v>1</v>
      </c>
      <c r="D181" s="57">
        <v>1450100040</v>
      </c>
      <c r="E181" s="11" t="s">
        <v>435</v>
      </c>
      <c r="F181" s="11" t="s">
        <v>25</v>
      </c>
      <c r="G181" s="11" t="s">
        <v>26</v>
      </c>
      <c r="H181" s="19" t="s">
        <v>436</v>
      </c>
      <c r="I181" s="23">
        <v>117</v>
      </c>
      <c r="J181" s="23">
        <v>97.5</v>
      </c>
      <c r="K181" s="11"/>
      <c r="L181" s="11">
        <v>214.5</v>
      </c>
      <c r="M181" s="18">
        <v>78.8</v>
      </c>
      <c r="N181" s="18">
        <f t="shared" si="3"/>
        <v>186.05</v>
      </c>
      <c r="O181" s="40">
        <v>1</v>
      </c>
    </row>
    <row r="182" s="1" customFormat="1" ht="35" customHeight="1" spans="1:15">
      <c r="A182" s="17"/>
      <c r="B182" s="17"/>
      <c r="C182" s="57"/>
      <c r="D182" s="57"/>
      <c r="E182" s="11" t="s">
        <v>437</v>
      </c>
      <c r="F182" s="11" t="s">
        <v>21</v>
      </c>
      <c r="G182" s="11" t="s">
        <v>26</v>
      </c>
      <c r="H182" s="19" t="s">
        <v>438</v>
      </c>
      <c r="I182" s="23">
        <v>111.5</v>
      </c>
      <c r="J182" s="23">
        <v>101</v>
      </c>
      <c r="K182" s="11"/>
      <c r="L182" s="11">
        <v>212.5</v>
      </c>
      <c r="M182" s="18">
        <v>77.2</v>
      </c>
      <c r="N182" s="18">
        <f t="shared" si="3"/>
        <v>183.45</v>
      </c>
      <c r="O182" s="40">
        <v>2</v>
      </c>
    </row>
    <row r="183" s="1" customFormat="1" ht="39" customHeight="1" spans="1:15">
      <c r="A183" s="17"/>
      <c r="B183" s="17"/>
      <c r="C183" s="57"/>
      <c r="D183" s="57"/>
      <c r="E183" s="11" t="s">
        <v>439</v>
      </c>
      <c r="F183" s="11" t="s">
        <v>21</v>
      </c>
      <c r="G183" s="11" t="s">
        <v>22</v>
      </c>
      <c r="H183" s="19" t="s">
        <v>440</v>
      </c>
      <c r="I183" s="23">
        <v>115</v>
      </c>
      <c r="J183" s="23">
        <v>105</v>
      </c>
      <c r="K183" s="11">
        <v>3</v>
      </c>
      <c r="L183" s="11">
        <v>223</v>
      </c>
      <c r="M183" s="18">
        <v>67.6</v>
      </c>
      <c r="N183" s="18">
        <f t="shared" si="3"/>
        <v>179.1</v>
      </c>
      <c r="O183" s="40">
        <v>3</v>
      </c>
    </row>
    <row r="184" s="1" customFormat="1" ht="35" customHeight="1" spans="1:15">
      <c r="A184" s="17" t="s">
        <v>426</v>
      </c>
      <c r="B184" s="17" t="s">
        <v>441</v>
      </c>
      <c r="C184" s="57">
        <v>2</v>
      </c>
      <c r="D184" s="57">
        <v>1450100041</v>
      </c>
      <c r="E184" s="11" t="s">
        <v>442</v>
      </c>
      <c r="F184" s="11" t="s">
        <v>21</v>
      </c>
      <c r="G184" s="11" t="s">
        <v>22</v>
      </c>
      <c r="H184" s="19" t="s">
        <v>443</v>
      </c>
      <c r="I184" s="23">
        <v>106.5</v>
      </c>
      <c r="J184" s="23">
        <v>101</v>
      </c>
      <c r="K184" s="11">
        <v>3</v>
      </c>
      <c r="L184" s="11">
        <v>210.5</v>
      </c>
      <c r="M184" s="18">
        <v>84.8</v>
      </c>
      <c r="N184" s="18">
        <f t="shared" si="3"/>
        <v>190.05</v>
      </c>
      <c r="O184" s="40">
        <v>1</v>
      </c>
    </row>
    <row r="185" s="1" customFormat="1" ht="35" customHeight="1" spans="1:15">
      <c r="A185" s="17"/>
      <c r="B185" s="17"/>
      <c r="C185" s="57"/>
      <c r="D185" s="57"/>
      <c r="E185" s="11" t="s">
        <v>444</v>
      </c>
      <c r="F185" s="11" t="s">
        <v>21</v>
      </c>
      <c r="G185" s="11" t="s">
        <v>22</v>
      </c>
      <c r="H185" s="19" t="s">
        <v>445</v>
      </c>
      <c r="I185" s="23">
        <v>106.5</v>
      </c>
      <c r="J185" s="23">
        <v>106</v>
      </c>
      <c r="K185" s="11">
        <v>3</v>
      </c>
      <c r="L185" s="11">
        <v>215.5</v>
      </c>
      <c r="M185" s="18">
        <v>75.6</v>
      </c>
      <c r="N185" s="18">
        <f t="shared" si="3"/>
        <v>183.35</v>
      </c>
      <c r="O185" s="40">
        <v>2</v>
      </c>
    </row>
    <row r="186" s="1" customFormat="1" ht="35" customHeight="1" spans="1:15">
      <c r="A186" s="17"/>
      <c r="B186" s="17"/>
      <c r="C186" s="57"/>
      <c r="D186" s="57"/>
      <c r="E186" s="11" t="s">
        <v>446</v>
      </c>
      <c r="F186" s="11" t="s">
        <v>21</v>
      </c>
      <c r="G186" s="11" t="s">
        <v>22</v>
      </c>
      <c r="H186" s="19" t="s">
        <v>447</v>
      </c>
      <c r="I186" s="23">
        <v>94.5</v>
      </c>
      <c r="J186" s="23">
        <v>110</v>
      </c>
      <c r="K186" s="11">
        <v>3</v>
      </c>
      <c r="L186" s="11">
        <v>207.5</v>
      </c>
      <c r="M186" s="18">
        <v>78.6</v>
      </c>
      <c r="N186" s="18">
        <f t="shared" si="3"/>
        <v>182.35</v>
      </c>
      <c r="O186" s="40">
        <v>3</v>
      </c>
    </row>
    <row r="187" s="1" customFormat="1" ht="35" customHeight="1" spans="1:15">
      <c r="A187" s="17"/>
      <c r="B187" s="17"/>
      <c r="C187" s="57"/>
      <c r="D187" s="57"/>
      <c r="E187" s="11" t="s">
        <v>448</v>
      </c>
      <c r="F187" s="11" t="s">
        <v>21</v>
      </c>
      <c r="G187" s="11" t="s">
        <v>22</v>
      </c>
      <c r="H187" s="19" t="s">
        <v>449</v>
      </c>
      <c r="I187" s="23">
        <v>93.5</v>
      </c>
      <c r="J187" s="23">
        <v>102.5</v>
      </c>
      <c r="K187" s="11">
        <v>3</v>
      </c>
      <c r="L187" s="11">
        <v>199</v>
      </c>
      <c r="M187" s="18">
        <v>78.6</v>
      </c>
      <c r="N187" s="18">
        <f t="shared" si="3"/>
        <v>178.1</v>
      </c>
      <c r="O187" s="40">
        <v>4</v>
      </c>
    </row>
    <row r="188" s="1" customFormat="1" ht="35" customHeight="1" spans="1:15">
      <c r="A188" s="17"/>
      <c r="B188" s="17"/>
      <c r="C188" s="57"/>
      <c r="D188" s="57"/>
      <c r="E188" s="11" t="s">
        <v>450</v>
      </c>
      <c r="F188" s="11" t="s">
        <v>21</v>
      </c>
      <c r="G188" s="11" t="s">
        <v>22</v>
      </c>
      <c r="H188" s="19" t="s">
        <v>451</v>
      </c>
      <c r="I188" s="23">
        <v>91</v>
      </c>
      <c r="J188" s="23">
        <v>110</v>
      </c>
      <c r="K188" s="11">
        <v>3</v>
      </c>
      <c r="L188" s="11">
        <v>204</v>
      </c>
      <c r="M188" s="18">
        <v>71.2</v>
      </c>
      <c r="N188" s="18">
        <f t="shared" si="3"/>
        <v>173.2</v>
      </c>
      <c r="O188" s="40">
        <v>5</v>
      </c>
    </row>
    <row r="189" s="1" customFormat="1" ht="35" customHeight="1" spans="1:15">
      <c r="A189" s="17"/>
      <c r="B189" s="17"/>
      <c r="C189" s="57"/>
      <c r="D189" s="57"/>
      <c r="E189" s="11" t="s">
        <v>452</v>
      </c>
      <c r="F189" s="11" t="s">
        <v>21</v>
      </c>
      <c r="G189" s="11" t="s">
        <v>22</v>
      </c>
      <c r="H189" s="19" t="s">
        <v>453</v>
      </c>
      <c r="I189" s="23">
        <v>96</v>
      </c>
      <c r="J189" s="23">
        <v>100</v>
      </c>
      <c r="K189" s="11">
        <v>3</v>
      </c>
      <c r="L189" s="11">
        <v>199</v>
      </c>
      <c r="M189" s="18">
        <v>70</v>
      </c>
      <c r="N189" s="18">
        <f t="shared" si="3"/>
        <v>169.5</v>
      </c>
      <c r="O189" s="40">
        <v>6</v>
      </c>
    </row>
    <row r="190" s="1" customFormat="1" ht="43" customHeight="1" spans="1:15">
      <c r="A190" s="17"/>
      <c r="B190" s="17"/>
      <c r="C190" s="57"/>
      <c r="D190" s="57"/>
      <c r="E190" s="11" t="s">
        <v>454</v>
      </c>
      <c r="F190" s="11" t="s">
        <v>25</v>
      </c>
      <c r="G190" s="11" t="s">
        <v>26</v>
      </c>
      <c r="H190" s="19" t="s">
        <v>455</v>
      </c>
      <c r="I190" s="23">
        <v>106</v>
      </c>
      <c r="J190" s="23">
        <v>93.5</v>
      </c>
      <c r="K190" s="11"/>
      <c r="L190" s="11">
        <v>199.5</v>
      </c>
      <c r="M190" s="18">
        <v>67.6</v>
      </c>
      <c r="N190" s="18">
        <f t="shared" si="3"/>
        <v>167.35</v>
      </c>
      <c r="O190" s="40">
        <v>7</v>
      </c>
    </row>
    <row r="191" s="1" customFormat="1" ht="30" customHeight="1" spans="1:15">
      <c r="A191" s="17" t="s">
        <v>426</v>
      </c>
      <c r="B191" s="17" t="s">
        <v>456</v>
      </c>
      <c r="C191" s="57">
        <v>2</v>
      </c>
      <c r="D191" s="57">
        <v>1450100042</v>
      </c>
      <c r="E191" s="11" t="s">
        <v>457</v>
      </c>
      <c r="F191" s="11" t="s">
        <v>21</v>
      </c>
      <c r="G191" s="11" t="s">
        <v>26</v>
      </c>
      <c r="H191" s="19" t="s">
        <v>458</v>
      </c>
      <c r="I191" s="23">
        <v>94.5</v>
      </c>
      <c r="J191" s="23">
        <v>111</v>
      </c>
      <c r="K191" s="11"/>
      <c r="L191" s="11">
        <v>205.5</v>
      </c>
      <c r="M191" s="18">
        <v>79.4</v>
      </c>
      <c r="N191" s="18">
        <f t="shared" si="3"/>
        <v>182.15</v>
      </c>
      <c r="O191" s="40">
        <v>1</v>
      </c>
    </row>
    <row r="192" s="1" customFormat="1" ht="30" customHeight="1" spans="1:15">
      <c r="A192" s="17"/>
      <c r="B192" s="17"/>
      <c r="C192" s="57"/>
      <c r="D192" s="57"/>
      <c r="E192" s="11" t="s">
        <v>459</v>
      </c>
      <c r="F192" s="11" t="s">
        <v>21</v>
      </c>
      <c r="G192" s="11" t="s">
        <v>22</v>
      </c>
      <c r="H192" s="19" t="s">
        <v>460</v>
      </c>
      <c r="I192" s="23">
        <v>95.5</v>
      </c>
      <c r="J192" s="23">
        <v>103.5</v>
      </c>
      <c r="K192" s="11">
        <v>3</v>
      </c>
      <c r="L192" s="11">
        <v>202</v>
      </c>
      <c r="M192" s="18">
        <v>75.8</v>
      </c>
      <c r="N192" s="18">
        <f t="shared" si="3"/>
        <v>176.8</v>
      </c>
      <c r="O192" s="40">
        <v>2</v>
      </c>
    </row>
    <row r="193" s="1" customFormat="1" ht="30" customHeight="1" spans="1:15">
      <c r="A193" s="17"/>
      <c r="B193" s="17"/>
      <c r="C193" s="57"/>
      <c r="D193" s="57"/>
      <c r="E193" s="11" t="s">
        <v>461</v>
      </c>
      <c r="F193" s="11" t="s">
        <v>21</v>
      </c>
      <c r="G193" s="11" t="s">
        <v>22</v>
      </c>
      <c r="H193" s="19" t="s">
        <v>462</v>
      </c>
      <c r="I193" s="23">
        <v>102</v>
      </c>
      <c r="J193" s="23">
        <v>93</v>
      </c>
      <c r="K193" s="11">
        <v>3</v>
      </c>
      <c r="L193" s="11">
        <v>198</v>
      </c>
      <c r="M193" s="18">
        <v>74</v>
      </c>
      <c r="N193" s="18">
        <f t="shared" si="3"/>
        <v>173</v>
      </c>
      <c r="O193" s="40">
        <v>3</v>
      </c>
    </row>
    <row r="194" s="1" customFormat="1" ht="30" customHeight="1" spans="1:15">
      <c r="A194" s="17"/>
      <c r="B194" s="17"/>
      <c r="C194" s="57"/>
      <c r="D194" s="57"/>
      <c r="E194" s="11" t="s">
        <v>463</v>
      </c>
      <c r="F194" s="11" t="s">
        <v>21</v>
      </c>
      <c r="G194" s="11" t="s">
        <v>26</v>
      </c>
      <c r="H194" s="19" t="s">
        <v>464</v>
      </c>
      <c r="I194" s="23">
        <v>87</v>
      </c>
      <c r="J194" s="23">
        <v>103</v>
      </c>
      <c r="K194" s="11"/>
      <c r="L194" s="11">
        <v>190</v>
      </c>
      <c r="M194" s="18">
        <v>75.4</v>
      </c>
      <c r="N194" s="18">
        <f t="shared" si="3"/>
        <v>170.4</v>
      </c>
      <c r="O194" s="40">
        <v>4</v>
      </c>
    </row>
    <row r="195" s="1" customFormat="1" ht="30" customHeight="1" spans="1:15">
      <c r="A195" s="17"/>
      <c r="B195" s="17"/>
      <c r="C195" s="57"/>
      <c r="D195" s="57"/>
      <c r="E195" s="11" t="s">
        <v>465</v>
      </c>
      <c r="F195" s="11" t="s">
        <v>21</v>
      </c>
      <c r="G195" s="11" t="s">
        <v>22</v>
      </c>
      <c r="H195" s="19" t="s">
        <v>466</v>
      </c>
      <c r="I195" s="23">
        <v>100</v>
      </c>
      <c r="J195" s="23">
        <v>93.5</v>
      </c>
      <c r="K195" s="11">
        <v>3</v>
      </c>
      <c r="L195" s="11">
        <v>196.5</v>
      </c>
      <c r="M195" s="18">
        <v>71.6</v>
      </c>
      <c r="N195" s="18">
        <f t="shared" si="3"/>
        <v>169.85</v>
      </c>
      <c r="O195" s="40">
        <v>5</v>
      </c>
    </row>
    <row r="196" s="1" customFormat="1" ht="30" customHeight="1" spans="1:15">
      <c r="A196" s="17"/>
      <c r="B196" s="17"/>
      <c r="C196" s="57"/>
      <c r="D196" s="57"/>
      <c r="E196" s="11" t="s">
        <v>467</v>
      </c>
      <c r="F196" s="11" t="s">
        <v>25</v>
      </c>
      <c r="G196" s="11" t="s">
        <v>22</v>
      </c>
      <c r="H196" s="19" t="s">
        <v>468</v>
      </c>
      <c r="I196" s="23">
        <v>106.5</v>
      </c>
      <c r="J196" s="23">
        <v>85.5</v>
      </c>
      <c r="K196" s="11">
        <v>3</v>
      </c>
      <c r="L196" s="11">
        <v>195</v>
      </c>
      <c r="M196" s="18">
        <v>68.4</v>
      </c>
      <c r="N196" s="18">
        <f t="shared" si="3"/>
        <v>165.9</v>
      </c>
      <c r="O196" s="40">
        <v>6</v>
      </c>
    </row>
    <row r="197" s="1" customFormat="1" ht="30" customHeight="1" spans="1:15">
      <c r="A197" s="17"/>
      <c r="B197" s="17"/>
      <c r="C197" s="57"/>
      <c r="D197" s="57"/>
      <c r="E197" s="11" t="s">
        <v>469</v>
      </c>
      <c r="F197" s="11" t="s">
        <v>21</v>
      </c>
      <c r="G197" s="11" t="s">
        <v>22</v>
      </c>
      <c r="H197" s="19" t="s">
        <v>470</v>
      </c>
      <c r="I197" s="23">
        <v>79</v>
      </c>
      <c r="J197" s="23">
        <v>108</v>
      </c>
      <c r="K197" s="11">
        <v>3</v>
      </c>
      <c r="L197" s="11">
        <v>190</v>
      </c>
      <c r="M197" s="18">
        <v>67.8</v>
      </c>
      <c r="N197" s="18">
        <f t="shared" ref="N197:N203" si="4">L197/2+M197</f>
        <v>162.8</v>
      </c>
      <c r="O197" s="40">
        <v>7</v>
      </c>
    </row>
    <row r="198" s="1" customFormat="1" ht="30" customHeight="1" spans="1:15">
      <c r="A198" s="17" t="s">
        <v>426</v>
      </c>
      <c r="B198" s="17" t="s">
        <v>471</v>
      </c>
      <c r="C198" s="57">
        <v>1</v>
      </c>
      <c r="D198" s="57">
        <v>1450100043</v>
      </c>
      <c r="E198" s="11" t="s">
        <v>472</v>
      </c>
      <c r="F198" s="11" t="s">
        <v>25</v>
      </c>
      <c r="G198" s="11" t="s">
        <v>59</v>
      </c>
      <c r="H198" s="19" t="s">
        <v>473</v>
      </c>
      <c r="I198" s="23">
        <v>107</v>
      </c>
      <c r="J198" s="23">
        <v>86.5</v>
      </c>
      <c r="K198" s="11">
        <v>3</v>
      </c>
      <c r="L198" s="11">
        <v>196.5</v>
      </c>
      <c r="M198" s="18">
        <v>78.2</v>
      </c>
      <c r="N198" s="18">
        <f t="shared" si="4"/>
        <v>176.45</v>
      </c>
      <c r="O198" s="40">
        <v>1</v>
      </c>
    </row>
    <row r="199" s="1" customFormat="1" ht="30" customHeight="1" spans="1:15">
      <c r="A199" s="17"/>
      <c r="B199" s="17"/>
      <c r="C199" s="57"/>
      <c r="D199" s="57"/>
      <c r="E199" s="11" t="s">
        <v>474</v>
      </c>
      <c r="F199" s="11" t="s">
        <v>25</v>
      </c>
      <c r="G199" s="11" t="s">
        <v>26</v>
      </c>
      <c r="H199" s="19" t="s">
        <v>475</v>
      </c>
      <c r="I199" s="23">
        <v>87.5</v>
      </c>
      <c r="J199" s="23">
        <v>103.5</v>
      </c>
      <c r="K199" s="11"/>
      <c r="L199" s="11">
        <v>191</v>
      </c>
      <c r="M199" s="18">
        <v>77</v>
      </c>
      <c r="N199" s="18">
        <f t="shared" si="4"/>
        <v>172.5</v>
      </c>
      <c r="O199" s="40">
        <v>2</v>
      </c>
    </row>
    <row r="200" s="1" customFormat="1" ht="45" customHeight="1" spans="1:15">
      <c r="A200" s="17"/>
      <c r="B200" s="17"/>
      <c r="C200" s="57"/>
      <c r="D200" s="57"/>
      <c r="E200" s="11" t="s">
        <v>476</v>
      </c>
      <c r="F200" s="11" t="s">
        <v>25</v>
      </c>
      <c r="G200" s="11" t="s">
        <v>22</v>
      </c>
      <c r="H200" s="19" t="s">
        <v>477</v>
      </c>
      <c r="I200" s="23">
        <v>84.5</v>
      </c>
      <c r="J200" s="23">
        <v>101</v>
      </c>
      <c r="K200" s="11">
        <v>3</v>
      </c>
      <c r="L200" s="11">
        <v>188.5</v>
      </c>
      <c r="M200" s="18">
        <v>74.6</v>
      </c>
      <c r="N200" s="18">
        <f t="shared" si="4"/>
        <v>168.85</v>
      </c>
      <c r="O200" s="40">
        <v>3</v>
      </c>
    </row>
    <row r="201" s="1" customFormat="1" ht="30" customHeight="1" spans="1:15">
      <c r="A201" s="17" t="s">
        <v>426</v>
      </c>
      <c r="B201" s="17" t="s">
        <v>478</v>
      </c>
      <c r="C201" s="57">
        <v>1</v>
      </c>
      <c r="D201" s="57">
        <v>1450100044</v>
      </c>
      <c r="E201" s="11" t="s">
        <v>479</v>
      </c>
      <c r="F201" s="11" t="s">
        <v>21</v>
      </c>
      <c r="G201" s="11" t="s">
        <v>26</v>
      </c>
      <c r="H201" s="19" t="s">
        <v>480</v>
      </c>
      <c r="I201" s="23">
        <v>105.5</v>
      </c>
      <c r="J201" s="23">
        <v>100</v>
      </c>
      <c r="K201" s="11"/>
      <c r="L201" s="11">
        <v>205.5</v>
      </c>
      <c r="M201" s="18">
        <v>83.2</v>
      </c>
      <c r="N201" s="18">
        <f t="shared" si="4"/>
        <v>185.95</v>
      </c>
      <c r="O201" s="40">
        <v>1</v>
      </c>
    </row>
    <row r="202" s="1" customFormat="1" ht="30" customHeight="1" spans="1:15">
      <c r="A202" s="17"/>
      <c r="B202" s="17"/>
      <c r="C202" s="57"/>
      <c r="D202" s="57"/>
      <c r="E202" s="11" t="s">
        <v>481</v>
      </c>
      <c r="F202" s="11" t="s">
        <v>21</v>
      </c>
      <c r="G202" s="11" t="s">
        <v>26</v>
      </c>
      <c r="H202" s="19" t="s">
        <v>482</v>
      </c>
      <c r="I202" s="23">
        <v>104.5</v>
      </c>
      <c r="J202" s="23">
        <v>109.5</v>
      </c>
      <c r="K202" s="11"/>
      <c r="L202" s="11">
        <v>214</v>
      </c>
      <c r="M202" s="18">
        <v>78.8</v>
      </c>
      <c r="N202" s="18">
        <f t="shared" si="4"/>
        <v>185.8</v>
      </c>
      <c r="O202" s="40">
        <v>2</v>
      </c>
    </row>
    <row r="203" s="1" customFormat="1" ht="44" customHeight="1" spans="1:15">
      <c r="A203" s="17"/>
      <c r="B203" s="17"/>
      <c r="C203" s="57"/>
      <c r="D203" s="57"/>
      <c r="E203" s="11" t="s">
        <v>483</v>
      </c>
      <c r="F203" s="11" t="s">
        <v>21</v>
      </c>
      <c r="G203" s="11" t="s">
        <v>26</v>
      </c>
      <c r="H203" s="19" t="s">
        <v>484</v>
      </c>
      <c r="I203" s="23">
        <v>92</v>
      </c>
      <c r="J203" s="23">
        <v>115</v>
      </c>
      <c r="K203" s="11"/>
      <c r="L203" s="11">
        <v>207</v>
      </c>
      <c r="M203" s="18">
        <v>80.2</v>
      </c>
      <c r="N203" s="18">
        <f t="shared" si="4"/>
        <v>183.7</v>
      </c>
      <c r="O203" s="40">
        <v>3</v>
      </c>
    </row>
  </sheetData>
  <autoFilter ref="A1:O203">
    <extLst/>
  </autoFilter>
  <mergeCells count="149">
    <mergeCell ref="A1:O1"/>
    <mergeCell ref="A2:C2"/>
    <mergeCell ref="H2:I2"/>
    <mergeCell ref="K2:N2"/>
    <mergeCell ref="I3:L3"/>
    <mergeCell ref="A3:A4"/>
    <mergeCell ref="A5:A7"/>
    <mergeCell ref="A8:A10"/>
    <mergeCell ref="A11:A13"/>
    <mergeCell ref="A14:A16"/>
    <mergeCell ref="A17:A22"/>
    <mergeCell ref="A23:A28"/>
    <mergeCell ref="A29:A36"/>
    <mergeCell ref="A37:A45"/>
    <mergeCell ref="A46:A48"/>
    <mergeCell ref="A49:A52"/>
    <mergeCell ref="A53:A54"/>
    <mergeCell ref="A55:A57"/>
    <mergeCell ref="A61:A69"/>
    <mergeCell ref="A70:A72"/>
    <mergeCell ref="A73:A75"/>
    <mergeCell ref="A76:A98"/>
    <mergeCell ref="A99:A118"/>
    <mergeCell ref="A119:A124"/>
    <mergeCell ref="A125:A130"/>
    <mergeCell ref="A131:A137"/>
    <mergeCell ref="A138:A147"/>
    <mergeCell ref="A148:A157"/>
    <mergeCell ref="A158:A164"/>
    <mergeCell ref="A165:A171"/>
    <mergeCell ref="A172:A177"/>
    <mergeCell ref="A178:A180"/>
    <mergeCell ref="A181:A183"/>
    <mergeCell ref="A184:A190"/>
    <mergeCell ref="A191:A197"/>
    <mergeCell ref="A198:A200"/>
    <mergeCell ref="A201:A203"/>
    <mergeCell ref="B3:B4"/>
    <mergeCell ref="B5:B7"/>
    <mergeCell ref="B8:B10"/>
    <mergeCell ref="B11:B13"/>
    <mergeCell ref="B14:B16"/>
    <mergeCell ref="B17:B22"/>
    <mergeCell ref="B23:B28"/>
    <mergeCell ref="B29:B36"/>
    <mergeCell ref="B37:B45"/>
    <mergeCell ref="B46:B48"/>
    <mergeCell ref="B49:B52"/>
    <mergeCell ref="B53:B54"/>
    <mergeCell ref="B55:B57"/>
    <mergeCell ref="B61:B69"/>
    <mergeCell ref="B70:B72"/>
    <mergeCell ref="B73:B75"/>
    <mergeCell ref="B76:B98"/>
    <mergeCell ref="B99:B118"/>
    <mergeCell ref="B119:B124"/>
    <mergeCell ref="B125:B130"/>
    <mergeCell ref="B131:B137"/>
    <mergeCell ref="B138:B147"/>
    <mergeCell ref="B148:B157"/>
    <mergeCell ref="B158:B164"/>
    <mergeCell ref="B165:B166"/>
    <mergeCell ref="B167:B168"/>
    <mergeCell ref="B169:B170"/>
    <mergeCell ref="B172:B174"/>
    <mergeCell ref="B175:B177"/>
    <mergeCell ref="B178:B180"/>
    <mergeCell ref="B181:B183"/>
    <mergeCell ref="B184:B190"/>
    <mergeCell ref="B191:B197"/>
    <mergeCell ref="B198:B200"/>
    <mergeCell ref="B201:B203"/>
    <mergeCell ref="C3:C4"/>
    <mergeCell ref="C5:C7"/>
    <mergeCell ref="C8:C10"/>
    <mergeCell ref="C11:C13"/>
    <mergeCell ref="C14:C16"/>
    <mergeCell ref="C17:C22"/>
    <mergeCell ref="C23:C28"/>
    <mergeCell ref="C29:C36"/>
    <mergeCell ref="C37:C45"/>
    <mergeCell ref="C46:C48"/>
    <mergeCell ref="C49:C52"/>
    <mergeCell ref="C53:C54"/>
    <mergeCell ref="C55:C57"/>
    <mergeCell ref="C61:C69"/>
    <mergeCell ref="C70:C72"/>
    <mergeCell ref="C73:C75"/>
    <mergeCell ref="C76:C98"/>
    <mergeCell ref="C99:C118"/>
    <mergeCell ref="C119:C124"/>
    <mergeCell ref="C125:C130"/>
    <mergeCell ref="C131:C137"/>
    <mergeCell ref="C138:C147"/>
    <mergeCell ref="C148:C157"/>
    <mergeCell ref="C158:C164"/>
    <mergeCell ref="C165:C166"/>
    <mergeCell ref="C167:C168"/>
    <mergeCell ref="C169:C170"/>
    <mergeCell ref="C172:C174"/>
    <mergeCell ref="C175:C177"/>
    <mergeCell ref="C178:C180"/>
    <mergeCell ref="C181:C183"/>
    <mergeCell ref="C184:C190"/>
    <mergeCell ref="C191:C197"/>
    <mergeCell ref="C198:C200"/>
    <mergeCell ref="C201:C203"/>
    <mergeCell ref="D3:D4"/>
    <mergeCell ref="D5:D7"/>
    <mergeCell ref="D8:D10"/>
    <mergeCell ref="D11:D13"/>
    <mergeCell ref="D14:D16"/>
    <mergeCell ref="D17:D22"/>
    <mergeCell ref="D23:D28"/>
    <mergeCell ref="D29:D36"/>
    <mergeCell ref="D37:D45"/>
    <mergeCell ref="D46:D48"/>
    <mergeCell ref="D49:D52"/>
    <mergeCell ref="D53:D54"/>
    <mergeCell ref="D55:D57"/>
    <mergeCell ref="D61:D69"/>
    <mergeCell ref="D70:D72"/>
    <mergeCell ref="D73:D75"/>
    <mergeCell ref="D76:D98"/>
    <mergeCell ref="D99:D118"/>
    <mergeCell ref="D119:D124"/>
    <mergeCell ref="D125:D130"/>
    <mergeCell ref="D131:D137"/>
    <mergeCell ref="D138:D147"/>
    <mergeCell ref="D148:D157"/>
    <mergeCell ref="D158:D164"/>
    <mergeCell ref="D165:D166"/>
    <mergeCell ref="D167:D168"/>
    <mergeCell ref="D169:D170"/>
    <mergeCell ref="D172:D174"/>
    <mergeCell ref="D175:D177"/>
    <mergeCell ref="D178:D180"/>
    <mergeCell ref="D181:D183"/>
    <mergeCell ref="D184:D190"/>
    <mergeCell ref="D191:D197"/>
    <mergeCell ref="D198:D200"/>
    <mergeCell ref="D201:D203"/>
    <mergeCell ref="E3:E4"/>
    <mergeCell ref="F3:F4"/>
    <mergeCell ref="G3:G4"/>
    <mergeCell ref="H3:H4"/>
    <mergeCell ref="M3:M4"/>
    <mergeCell ref="N3:N4"/>
    <mergeCell ref="O3:O4"/>
  </mergeCells>
  <printOptions horizontalCentered="1"/>
  <pageMargins left="0.393055555555556" right="0.393055555555556" top="0.786805555555556" bottom="0.590277777777778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2015-06-05T18:19:00Z</dcterms:created>
  <dcterms:modified xsi:type="dcterms:W3CDTF">2022-07-17T04:42:44Z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2052-10.8.2.6948</vt:lpwstr>
  </property>
</Properties>
</file>