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125" activeTab="0"/>
  </bookViews>
  <sheets>
    <sheet name="053" sheetId="1" r:id="rId1"/>
  </sheets>
  <definedNames>
    <definedName name="_xlnm.Print_Titles" localSheetId="0">'053'!$2:$2</definedName>
  </definedNames>
  <calcPr fullCalcOnLoad="1"/>
</workbook>
</file>

<file path=xl/sharedStrings.xml><?xml version="1.0" encoding="utf-8"?>
<sst xmlns="http://schemas.openxmlformats.org/spreadsheetml/2006/main" count="237" uniqueCount="169">
  <si>
    <t>2022年泰宁县事业单位公开招聘工作人员体检人选名单</t>
  </si>
  <si>
    <t>序号</t>
  </si>
  <si>
    <t>准考证号</t>
  </si>
  <si>
    <t>岗位代码</t>
  </si>
  <si>
    <t>报考单位</t>
  </si>
  <si>
    <t>招聘
岗位</t>
  </si>
  <si>
    <t>招聘
人数</t>
  </si>
  <si>
    <t>姓名</t>
  </si>
  <si>
    <t>笔试成绩</t>
  </si>
  <si>
    <t>面试成绩</t>
  </si>
  <si>
    <t>总分</t>
  </si>
  <si>
    <t>折算后总分</t>
  </si>
  <si>
    <t>202219010100103</t>
  </si>
  <si>
    <t>中国共产党泰宁县委员会党校</t>
  </si>
  <si>
    <t>专技人员(党务工作）</t>
  </si>
  <si>
    <t>刘紫怡</t>
  </si>
  <si>
    <t>202219020100106</t>
  </si>
  <si>
    <t>泰宁县青少年宫</t>
  </si>
  <si>
    <t>专技人员</t>
  </si>
  <si>
    <t>陈冬</t>
  </si>
  <si>
    <t>泰宁县杉城镇社会事务综合服务中心</t>
  </si>
  <si>
    <t>黄梦琪</t>
  </si>
  <si>
    <t>紧缺专业免笔试</t>
  </si>
  <si>
    <t>202219030200124</t>
  </si>
  <si>
    <t>泰宁县杉城镇经济发展综合服务中心</t>
  </si>
  <si>
    <t>邱明</t>
  </si>
  <si>
    <t>202219040100217</t>
  </si>
  <si>
    <t>泰宁县朱口镇社会事务综合服务中心</t>
  </si>
  <si>
    <t>肖九隆</t>
  </si>
  <si>
    <t>202219040200420</t>
  </si>
  <si>
    <t>泰宁县朱口镇经济发展综合服务中心</t>
  </si>
  <si>
    <t>黄姗</t>
  </si>
  <si>
    <t>202219050100427</t>
  </si>
  <si>
    <t>泰宁县上青乡社会事务综合服务中心</t>
  </si>
  <si>
    <t>廖娟梅</t>
  </si>
  <si>
    <t>202219060100520</t>
  </si>
  <si>
    <t>泰宁县新桥乡社会事务综合服务中心</t>
  </si>
  <si>
    <t>廖建东</t>
  </si>
  <si>
    <t>202219070100526</t>
  </si>
  <si>
    <t>泰宁县大田乡村镇建设综合服务中心</t>
  </si>
  <si>
    <t>邓薇</t>
  </si>
  <si>
    <t>202219070200529</t>
  </si>
  <si>
    <t>泰宁县大田乡社会事务综合服务中心</t>
  </si>
  <si>
    <t>谢阿龙</t>
  </si>
  <si>
    <t>202219080100603</t>
  </si>
  <si>
    <t>泰宁县下渠镇经济发展综合服务中心</t>
  </si>
  <si>
    <t>叶云飞</t>
  </si>
  <si>
    <t>202219090100627</t>
  </si>
  <si>
    <t>泰宁县开善乡经济发展综合服务中心</t>
  </si>
  <si>
    <t>管理人员</t>
  </si>
  <si>
    <t>杨成文</t>
  </si>
  <si>
    <t>202219100100703</t>
  </si>
  <si>
    <t>泰宁县梅口乡村镇建设综合服务中心</t>
  </si>
  <si>
    <t>杨美清</t>
  </si>
  <si>
    <t>202219110100712</t>
  </si>
  <si>
    <t>泰宁县大龙乡村镇建设综合服务中心</t>
  </si>
  <si>
    <t>张斯欣</t>
  </si>
  <si>
    <t>202219120100716</t>
  </si>
  <si>
    <t>泰宁县婚姻登记服务中心</t>
  </si>
  <si>
    <t>罗丽君</t>
  </si>
  <si>
    <t>202219120200725</t>
  </si>
  <si>
    <t>泰宁县殡仪管理所（泰宁县殡仪馆）</t>
  </si>
  <si>
    <t>吴丽芸</t>
  </si>
  <si>
    <t>202219130100803</t>
  </si>
  <si>
    <t>泰宁县县直行政事业资产营运中心</t>
  </si>
  <si>
    <t>李佳虹</t>
  </si>
  <si>
    <t>202219140100825</t>
  </si>
  <si>
    <t>泰宁县政府采购中心</t>
  </si>
  <si>
    <t>李兴华</t>
  </si>
  <si>
    <t>202219140200907</t>
  </si>
  <si>
    <t>肖敏</t>
  </si>
  <si>
    <t>202219150100919</t>
  </si>
  <si>
    <t>泰宁县城乡居民社会养老保险中心</t>
  </si>
  <si>
    <t>肖志强</t>
  </si>
  <si>
    <t>202219160201009</t>
  </si>
  <si>
    <t>泰宁县动物疫病预防控制中心</t>
  </si>
  <si>
    <t>邓秋燕</t>
  </si>
  <si>
    <t>202219170101012</t>
  </si>
  <si>
    <t>泰宁工业园区管理委员会综合服务中心</t>
  </si>
  <si>
    <t>邓智君</t>
  </si>
  <si>
    <t>202219170201019</t>
  </si>
  <si>
    <t>冯敏慧</t>
  </si>
  <si>
    <t>202219180101113</t>
  </si>
  <si>
    <t>泰宁县河务管理中心</t>
  </si>
  <si>
    <t>叶文轩</t>
  </si>
  <si>
    <t>202219190101121</t>
  </si>
  <si>
    <t>泰宁县数字治理产业服务中心</t>
  </si>
  <si>
    <t>江德茂</t>
  </si>
  <si>
    <t>202219190201220</t>
  </si>
  <si>
    <t>陈景丽</t>
  </si>
  <si>
    <t>202219200101302</t>
  </si>
  <si>
    <t>泰宁县林业局基层林业站</t>
  </si>
  <si>
    <t>周静</t>
  </si>
  <si>
    <t>202219200201314</t>
  </si>
  <si>
    <t>泰宁县林业局产业服务中心</t>
  </si>
  <si>
    <t>冯艳萍</t>
  </si>
  <si>
    <t>202219200301320</t>
  </si>
  <si>
    <t>福建峨嵋峰国家级自然保护区服务中心</t>
  </si>
  <si>
    <t>廖颖</t>
  </si>
  <si>
    <t>202219200401405</t>
  </si>
  <si>
    <t>泰宁县林业执法大队</t>
  </si>
  <si>
    <t>黄志鹏</t>
  </si>
  <si>
    <t>202219200401328</t>
  </si>
  <si>
    <t>陈瑶</t>
  </si>
  <si>
    <t>202219200501414</t>
  </si>
  <si>
    <t>肖榕</t>
  </si>
  <si>
    <t>202219210201512</t>
  </si>
  <si>
    <t>泰宁县农村公路服务中心</t>
  </si>
  <si>
    <t>吴寰</t>
  </si>
  <si>
    <t>202219210301516</t>
  </si>
  <si>
    <t>黄端恺</t>
  </si>
  <si>
    <t>202219220101608</t>
  </si>
  <si>
    <t>泰宁县水南小学</t>
  </si>
  <si>
    <t>专技人员（会计）</t>
  </si>
  <si>
    <t>童安鹏</t>
  </si>
  <si>
    <t>202219230101620</t>
  </si>
  <si>
    <t>泰宁县公安局文职人员中心</t>
  </si>
  <si>
    <t>肖英豪</t>
  </si>
  <si>
    <t>202219230201919</t>
  </si>
  <si>
    <t>张紫萍</t>
  </si>
  <si>
    <t>202219250102027</t>
  </si>
  <si>
    <t>泰宁县基层卫生指导中心</t>
  </si>
  <si>
    <t>黄衍辉</t>
  </si>
  <si>
    <t>202219250202109</t>
  </si>
  <si>
    <t>泰宁县医学会</t>
  </si>
  <si>
    <t>陈小洁</t>
  </si>
  <si>
    <t>202219250302115</t>
  </si>
  <si>
    <t>泰宁县总医院</t>
  </si>
  <si>
    <t>吴晓敏</t>
  </si>
  <si>
    <t>202219250402119</t>
  </si>
  <si>
    <t>泰宁县大龙乡中心卫生院龙安分院</t>
  </si>
  <si>
    <t>余富</t>
  </si>
  <si>
    <t>202219250502122</t>
  </si>
  <si>
    <t>张淑云</t>
  </si>
  <si>
    <t>202219250602203</t>
  </si>
  <si>
    <t>泰宁县大田乡卫生院</t>
  </si>
  <si>
    <t>杨小翠</t>
  </si>
  <si>
    <t>202219250702218</t>
  </si>
  <si>
    <t>泰宁县上青乡卫生院</t>
  </si>
  <si>
    <t>廖雯婷</t>
  </si>
  <si>
    <t>202219250802223</t>
  </si>
  <si>
    <t>泰宁县朱口中心卫生院龙湖分院</t>
  </si>
  <si>
    <t>廖晨虹</t>
  </si>
  <si>
    <t>202219250902303</t>
  </si>
  <si>
    <t>泰宁县大龙乡中心卫生院</t>
  </si>
  <si>
    <t>黄少娟</t>
  </si>
  <si>
    <t>202219251102310</t>
  </si>
  <si>
    <t>泰宁县妇幼保健院</t>
  </si>
  <si>
    <t>肖丽洁</t>
  </si>
  <si>
    <t>202219251202314</t>
  </si>
  <si>
    <t>刘恩扬</t>
  </si>
  <si>
    <t>202219251302316</t>
  </si>
  <si>
    <t>泰宁县卫生计生监督所</t>
  </si>
  <si>
    <t>余远博</t>
  </si>
  <si>
    <t>202219251402327</t>
  </si>
  <si>
    <t>江秀杰</t>
  </si>
  <si>
    <t>202219251502402</t>
  </si>
  <si>
    <t>泰宁县疾病预防控制中心</t>
  </si>
  <si>
    <t>王雪娟</t>
  </si>
  <si>
    <t>202219251602405</t>
  </si>
  <si>
    <t>赖永祯</t>
  </si>
  <si>
    <t>202219251702416</t>
  </si>
  <si>
    <t>潘雯君</t>
  </si>
  <si>
    <t>邓建玲</t>
  </si>
  <si>
    <t>肖毓琼</t>
  </si>
  <si>
    <t>肖佰花</t>
  </si>
  <si>
    <t>泰宁县朱口中心卫生院</t>
  </si>
  <si>
    <t>林渝凯</t>
  </si>
  <si>
    <r>
      <t>注：报考者的总成绩按笔试成绩和面试成绩各占</t>
    </r>
    <r>
      <rPr>
        <sz val="10"/>
        <rFont val="Arial"/>
        <family val="2"/>
      </rPr>
      <t>50</t>
    </r>
    <r>
      <rPr>
        <sz val="10"/>
        <rFont val="宋体"/>
        <family val="0"/>
      </rPr>
      <t>％的比例计算（紧缺免笔试岗位除外），笔试成绩、面试成绩、考试总成绩均采用四舍五入方式取小数点后</t>
    </r>
    <r>
      <rPr>
        <sz val="10"/>
        <rFont val="Arial"/>
        <family val="2"/>
      </rPr>
      <t>2</t>
    </r>
    <r>
      <rPr>
        <sz val="10"/>
        <rFont val="宋体"/>
        <family val="0"/>
      </rPr>
      <t>位。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</si>
</sst>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Arial"/>
      <family val="2"/>
    </font>
    <font>
      <sz val="11"/>
      <name val="宋体"/>
      <family val="0"/>
    </font>
    <font>
      <b/>
      <sz val="20"/>
      <name val="黑体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1"/>
      <name val="宋体"/>
      <family val="0"/>
    </font>
    <font>
      <b/>
      <sz val="11"/>
      <color indexed="9"/>
      <name val="宋体"/>
      <family val="0"/>
    </font>
    <font>
      <sz val="11"/>
      <color indexed="51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ill="0" applyBorder="0" applyAlignment="0" applyProtection="0"/>
    <xf numFmtId="41" fontId="0" fillId="0" borderId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26" fillId="9" borderId="0" applyNumberFormat="0" applyBorder="0" applyAlignment="0" applyProtection="0"/>
    <xf numFmtId="0" fontId="29" fillId="0" borderId="5" applyNumberFormat="0" applyFill="0" applyAlignment="0" applyProtection="0"/>
    <xf numFmtId="0" fontId="26" fillId="10" borderId="0" applyNumberFormat="0" applyBorder="0" applyAlignment="0" applyProtection="0"/>
    <xf numFmtId="0" fontId="35" fillId="11" borderId="6" applyNumberFormat="0" applyAlignment="0" applyProtection="0"/>
    <xf numFmtId="0" fontId="36" fillId="11" borderId="1" applyNumberFormat="0" applyAlignment="0" applyProtection="0"/>
    <xf numFmtId="0" fontId="37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23" fillId="0" borderId="10" xfId="0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workbookViewId="0" topLeftCell="A1">
      <selection activeCell="P8" sqref="P8"/>
    </sheetView>
  </sheetViews>
  <sheetFormatPr defaultColWidth="9.140625" defaultRowHeight="12.75"/>
  <cols>
    <col min="1" max="1" width="5.00390625" style="4" customWidth="1"/>
    <col min="2" max="2" width="19.57421875" style="4" customWidth="1"/>
    <col min="3" max="3" width="9.28125" style="4" customWidth="1"/>
    <col min="4" max="4" width="37.8515625" style="5" customWidth="1"/>
    <col min="5" max="5" width="6.28125" style="5" customWidth="1"/>
    <col min="6" max="6" width="5.57421875" style="5" customWidth="1"/>
    <col min="7" max="7" width="13.140625" style="4" customWidth="1"/>
    <col min="8" max="8" width="12.7109375" style="5" customWidth="1"/>
    <col min="9" max="10" width="12.7109375" style="4" customWidth="1"/>
    <col min="11" max="11" width="12.7109375" style="6" customWidth="1"/>
    <col min="12" max="12" width="8.28125" style="4" customWidth="1"/>
    <col min="13" max="16384" width="9.140625" style="4" customWidth="1"/>
  </cols>
  <sheetData>
    <row r="1" spans="1:11" ht="45.75" customHeight="1">
      <c r="A1" s="7" t="s">
        <v>0</v>
      </c>
      <c r="B1" s="7"/>
      <c r="C1" s="7"/>
      <c r="D1" s="8"/>
      <c r="E1" s="8"/>
      <c r="F1" s="8"/>
      <c r="G1" s="7"/>
      <c r="H1" s="8"/>
      <c r="I1" s="7"/>
      <c r="J1" s="7"/>
      <c r="K1" s="7"/>
    </row>
    <row r="2" spans="1:11" s="1" customFormat="1" ht="24">
      <c r="A2" s="9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2" t="s">
        <v>9</v>
      </c>
      <c r="J2" s="12" t="s">
        <v>10</v>
      </c>
      <c r="K2" s="12" t="s">
        <v>11</v>
      </c>
    </row>
    <row r="3" spans="1:11" s="1" customFormat="1" ht="54" customHeight="1">
      <c r="A3" s="9">
        <v>1</v>
      </c>
      <c r="B3" s="11" t="s">
        <v>12</v>
      </c>
      <c r="C3" s="10">
        <v>190101</v>
      </c>
      <c r="D3" s="12" t="s">
        <v>13</v>
      </c>
      <c r="E3" s="13" t="s">
        <v>14</v>
      </c>
      <c r="F3" s="12">
        <v>1</v>
      </c>
      <c r="G3" s="10" t="s">
        <v>15</v>
      </c>
      <c r="H3" s="10">
        <v>60.9</v>
      </c>
      <c r="I3" s="12">
        <v>85.4</v>
      </c>
      <c r="J3" s="12">
        <f>H3+I3</f>
        <v>146.3</v>
      </c>
      <c r="K3" s="12">
        <f>J3/2</f>
        <v>73.15</v>
      </c>
    </row>
    <row r="4" spans="1:11" s="2" customFormat="1" ht="34.5" customHeight="1">
      <c r="A4" s="14">
        <v>2</v>
      </c>
      <c r="B4" s="14" t="s">
        <v>16</v>
      </c>
      <c r="C4" s="14" t="str">
        <f>MID(B4,5,6)</f>
        <v>190201</v>
      </c>
      <c r="D4" s="13" t="s">
        <v>17</v>
      </c>
      <c r="E4" s="13" t="s">
        <v>18</v>
      </c>
      <c r="F4" s="13">
        <v>1</v>
      </c>
      <c r="G4" s="14" t="s">
        <v>19</v>
      </c>
      <c r="H4" s="15">
        <v>70.5</v>
      </c>
      <c r="I4" s="25">
        <v>80.6</v>
      </c>
      <c r="J4" s="25">
        <f>H4+I4</f>
        <v>151.1</v>
      </c>
      <c r="K4" s="25">
        <f>J4/2</f>
        <v>75.55</v>
      </c>
    </row>
    <row r="5" spans="1:11" s="2" customFormat="1" ht="34.5" customHeight="1">
      <c r="A5" s="16">
        <v>3</v>
      </c>
      <c r="B5" s="14">
        <v>19030121025</v>
      </c>
      <c r="C5" s="14">
        <v>190301</v>
      </c>
      <c r="D5" s="13" t="s">
        <v>20</v>
      </c>
      <c r="E5" s="13" t="s">
        <v>18</v>
      </c>
      <c r="F5" s="13">
        <v>1</v>
      </c>
      <c r="G5" s="14" t="s">
        <v>21</v>
      </c>
      <c r="H5" s="15" t="s">
        <v>22</v>
      </c>
      <c r="I5" s="25">
        <v>82</v>
      </c>
      <c r="J5" s="25">
        <v>82</v>
      </c>
      <c r="K5" s="25">
        <v>82</v>
      </c>
    </row>
    <row r="6" spans="1:11" s="2" customFormat="1" ht="34.5" customHeight="1">
      <c r="A6" s="14">
        <v>4</v>
      </c>
      <c r="B6" s="14" t="s">
        <v>23</v>
      </c>
      <c r="C6" s="14" t="str">
        <f aca="true" t="shared" si="0" ref="C6:C32">MID(B6,5,6)</f>
        <v>190302</v>
      </c>
      <c r="D6" s="13" t="s">
        <v>24</v>
      </c>
      <c r="E6" s="13" t="s">
        <v>18</v>
      </c>
      <c r="F6" s="13">
        <v>1</v>
      </c>
      <c r="G6" s="14" t="s">
        <v>25</v>
      </c>
      <c r="H6" s="15">
        <v>78.6</v>
      </c>
      <c r="I6" s="25">
        <v>81.2</v>
      </c>
      <c r="J6" s="25">
        <f aca="true" t="shared" si="1" ref="J6:J55">H6+I6</f>
        <v>159.8</v>
      </c>
      <c r="K6" s="25">
        <f aca="true" t="shared" si="2" ref="K6:K55">J6/2</f>
        <v>79.9</v>
      </c>
    </row>
    <row r="7" spans="1:11" s="2" customFormat="1" ht="34.5" customHeight="1">
      <c r="A7" s="16">
        <v>5</v>
      </c>
      <c r="B7" s="14" t="s">
        <v>26</v>
      </c>
      <c r="C7" s="14" t="str">
        <f t="shared" si="0"/>
        <v>190401</v>
      </c>
      <c r="D7" s="13" t="s">
        <v>27</v>
      </c>
      <c r="E7" s="13" t="s">
        <v>18</v>
      </c>
      <c r="F7" s="13">
        <v>1</v>
      </c>
      <c r="G7" s="14" t="s">
        <v>28</v>
      </c>
      <c r="H7" s="15">
        <v>72.4</v>
      </c>
      <c r="I7" s="25">
        <v>83.8</v>
      </c>
      <c r="J7" s="25">
        <f t="shared" si="1"/>
        <v>156.2</v>
      </c>
      <c r="K7" s="25">
        <f t="shared" si="2"/>
        <v>78.1</v>
      </c>
    </row>
    <row r="8" spans="1:11" s="2" customFormat="1" ht="34.5" customHeight="1">
      <c r="A8" s="14">
        <v>6</v>
      </c>
      <c r="B8" s="14" t="s">
        <v>29</v>
      </c>
      <c r="C8" s="14" t="str">
        <f t="shared" si="0"/>
        <v>190402</v>
      </c>
      <c r="D8" s="13" t="s">
        <v>30</v>
      </c>
      <c r="E8" s="13" t="s">
        <v>18</v>
      </c>
      <c r="F8" s="13">
        <v>1</v>
      </c>
      <c r="G8" s="14" t="s">
        <v>31</v>
      </c>
      <c r="H8" s="15">
        <v>64.5</v>
      </c>
      <c r="I8" s="25">
        <v>81.4</v>
      </c>
      <c r="J8" s="25">
        <f t="shared" si="1"/>
        <v>145.9</v>
      </c>
      <c r="K8" s="25">
        <f t="shared" si="2"/>
        <v>72.95</v>
      </c>
    </row>
    <row r="9" spans="1:11" s="2" customFormat="1" ht="34.5" customHeight="1">
      <c r="A9" s="16">
        <v>7</v>
      </c>
      <c r="B9" s="14" t="s">
        <v>32</v>
      </c>
      <c r="C9" s="14" t="str">
        <f t="shared" si="0"/>
        <v>190501</v>
      </c>
      <c r="D9" s="13" t="s">
        <v>33</v>
      </c>
      <c r="E9" s="13" t="s">
        <v>18</v>
      </c>
      <c r="F9" s="13">
        <v>1</v>
      </c>
      <c r="G9" s="14" t="s">
        <v>34</v>
      </c>
      <c r="H9" s="15">
        <v>76</v>
      </c>
      <c r="I9" s="25">
        <v>81.4</v>
      </c>
      <c r="J9" s="25">
        <f t="shared" si="1"/>
        <v>157.4</v>
      </c>
      <c r="K9" s="25">
        <f t="shared" si="2"/>
        <v>78.7</v>
      </c>
    </row>
    <row r="10" spans="1:11" s="2" customFormat="1" ht="34.5" customHeight="1">
      <c r="A10" s="14">
        <v>8</v>
      </c>
      <c r="B10" s="14" t="s">
        <v>35</v>
      </c>
      <c r="C10" s="14" t="str">
        <f t="shared" si="0"/>
        <v>190601</v>
      </c>
      <c r="D10" s="13" t="s">
        <v>36</v>
      </c>
      <c r="E10" s="13" t="s">
        <v>18</v>
      </c>
      <c r="F10" s="13">
        <v>1</v>
      </c>
      <c r="G10" s="14" t="s">
        <v>37</v>
      </c>
      <c r="H10" s="15">
        <v>66</v>
      </c>
      <c r="I10" s="25">
        <v>81</v>
      </c>
      <c r="J10" s="25">
        <f t="shared" si="1"/>
        <v>147</v>
      </c>
      <c r="K10" s="25">
        <f t="shared" si="2"/>
        <v>73.5</v>
      </c>
    </row>
    <row r="11" spans="1:11" s="2" customFormat="1" ht="34.5" customHeight="1">
      <c r="A11" s="16">
        <v>9</v>
      </c>
      <c r="B11" s="14" t="s">
        <v>38</v>
      </c>
      <c r="C11" s="14" t="str">
        <f t="shared" si="0"/>
        <v>190701</v>
      </c>
      <c r="D11" s="13" t="s">
        <v>39</v>
      </c>
      <c r="E11" s="13" t="s">
        <v>18</v>
      </c>
      <c r="F11" s="13">
        <v>1</v>
      </c>
      <c r="G11" s="14" t="s">
        <v>40</v>
      </c>
      <c r="H11" s="15">
        <v>75.3</v>
      </c>
      <c r="I11" s="25">
        <v>77.5</v>
      </c>
      <c r="J11" s="25">
        <f t="shared" si="1"/>
        <v>152.8</v>
      </c>
      <c r="K11" s="25">
        <f t="shared" si="2"/>
        <v>76.4</v>
      </c>
    </row>
    <row r="12" spans="1:11" s="2" customFormat="1" ht="34.5" customHeight="1">
      <c r="A12" s="14">
        <v>10</v>
      </c>
      <c r="B12" s="14" t="s">
        <v>41</v>
      </c>
      <c r="C12" s="14" t="str">
        <f t="shared" si="0"/>
        <v>190702</v>
      </c>
      <c r="D12" s="13" t="s">
        <v>42</v>
      </c>
      <c r="E12" s="13" t="s">
        <v>18</v>
      </c>
      <c r="F12" s="13">
        <v>1</v>
      </c>
      <c r="G12" s="14" t="s">
        <v>43</v>
      </c>
      <c r="H12" s="15">
        <v>58.6</v>
      </c>
      <c r="I12" s="25">
        <v>81.6</v>
      </c>
      <c r="J12" s="25">
        <f t="shared" si="1"/>
        <v>140.2</v>
      </c>
      <c r="K12" s="25">
        <f t="shared" si="2"/>
        <v>70.1</v>
      </c>
    </row>
    <row r="13" spans="1:11" s="2" customFormat="1" ht="34.5" customHeight="1">
      <c r="A13" s="16">
        <v>11</v>
      </c>
      <c r="B13" s="14" t="s">
        <v>44</v>
      </c>
      <c r="C13" s="14" t="str">
        <f t="shared" si="0"/>
        <v>190801</v>
      </c>
      <c r="D13" s="13" t="s">
        <v>45</v>
      </c>
      <c r="E13" s="13" t="s">
        <v>18</v>
      </c>
      <c r="F13" s="13">
        <v>1</v>
      </c>
      <c r="G13" s="14" t="s">
        <v>46</v>
      </c>
      <c r="H13" s="15">
        <v>57.5</v>
      </c>
      <c r="I13" s="25">
        <v>80.1</v>
      </c>
      <c r="J13" s="25">
        <f t="shared" si="1"/>
        <v>137.6</v>
      </c>
      <c r="K13" s="25">
        <f t="shared" si="2"/>
        <v>68.8</v>
      </c>
    </row>
    <row r="14" spans="1:11" s="2" customFormat="1" ht="34.5" customHeight="1">
      <c r="A14" s="14">
        <v>12</v>
      </c>
      <c r="B14" s="28" t="s">
        <v>47</v>
      </c>
      <c r="C14" s="14" t="str">
        <f t="shared" si="0"/>
        <v>190901</v>
      </c>
      <c r="D14" s="13" t="s">
        <v>48</v>
      </c>
      <c r="E14" s="13" t="s">
        <v>49</v>
      </c>
      <c r="F14" s="13">
        <v>1</v>
      </c>
      <c r="G14" s="14" t="s">
        <v>50</v>
      </c>
      <c r="H14" s="15">
        <v>71.2</v>
      </c>
      <c r="I14" s="25">
        <v>80.8</v>
      </c>
      <c r="J14" s="25">
        <f t="shared" si="1"/>
        <v>152</v>
      </c>
      <c r="K14" s="25">
        <f t="shared" si="2"/>
        <v>76</v>
      </c>
    </row>
    <row r="15" spans="1:11" s="2" customFormat="1" ht="34.5" customHeight="1">
      <c r="A15" s="16">
        <v>13</v>
      </c>
      <c r="B15" s="14" t="s">
        <v>51</v>
      </c>
      <c r="C15" s="14" t="str">
        <f t="shared" si="0"/>
        <v>191001</v>
      </c>
      <c r="D15" s="13" t="s">
        <v>52</v>
      </c>
      <c r="E15" s="13" t="s">
        <v>18</v>
      </c>
      <c r="F15" s="13">
        <v>1</v>
      </c>
      <c r="G15" s="14" t="s">
        <v>53</v>
      </c>
      <c r="H15" s="15">
        <v>74</v>
      </c>
      <c r="I15" s="25">
        <v>76.2</v>
      </c>
      <c r="J15" s="25">
        <f t="shared" si="1"/>
        <v>150.2</v>
      </c>
      <c r="K15" s="25">
        <f t="shared" si="2"/>
        <v>75.1</v>
      </c>
    </row>
    <row r="16" spans="1:11" s="2" customFormat="1" ht="34.5" customHeight="1">
      <c r="A16" s="14">
        <v>14</v>
      </c>
      <c r="B16" s="14" t="s">
        <v>54</v>
      </c>
      <c r="C16" s="14" t="str">
        <f t="shared" si="0"/>
        <v>191101</v>
      </c>
      <c r="D16" s="13" t="s">
        <v>55</v>
      </c>
      <c r="E16" s="13" t="s">
        <v>18</v>
      </c>
      <c r="F16" s="13">
        <v>1</v>
      </c>
      <c r="G16" s="14" t="s">
        <v>56</v>
      </c>
      <c r="H16" s="15">
        <v>66.4</v>
      </c>
      <c r="I16" s="25">
        <v>79.3</v>
      </c>
      <c r="J16" s="25">
        <f t="shared" si="1"/>
        <v>145.7</v>
      </c>
      <c r="K16" s="25">
        <f t="shared" si="2"/>
        <v>72.85</v>
      </c>
    </row>
    <row r="17" spans="1:11" s="2" customFormat="1" ht="34.5" customHeight="1">
      <c r="A17" s="16">
        <v>15</v>
      </c>
      <c r="B17" s="14" t="s">
        <v>57</v>
      </c>
      <c r="C17" s="14" t="str">
        <f t="shared" si="0"/>
        <v>191201</v>
      </c>
      <c r="D17" s="13" t="s">
        <v>58</v>
      </c>
      <c r="E17" s="13" t="s">
        <v>18</v>
      </c>
      <c r="F17" s="13">
        <v>1</v>
      </c>
      <c r="G17" s="14" t="s">
        <v>59</v>
      </c>
      <c r="H17" s="15">
        <v>73.2</v>
      </c>
      <c r="I17" s="25">
        <v>82.8</v>
      </c>
      <c r="J17" s="25">
        <f t="shared" si="1"/>
        <v>156</v>
      </c>
      <c r="K17" s="25">
        <f t="shared" si="2"/>
        <v>78</v>
      </c>
    </row>
    <row r="18" spans="1:11" s="2" customFormat="1" ht="34.5" customHeight="1">
      <c r="A18" s="14">
        <v>16</v>
      </c>
      <c r="B18" s="14" t="s">
        <v>60</v>
      </c>
      <c r="C18" s="14" t="str">
        <f t="shared" si="0"/>
        <v>191202</v>
      </c>
      <c r="D18" s="13" t="s">
        <v>61</v>
      </c>
      <c r="E18" s="13" t="s">
        <v>18</v>
      </c>
      <c r="F18" s="13">
        <v>1</v>
      </c>
      <c r="G18" s="14" t="s">
        <v>62</v>
      </c>
      <c r="H18" s="15">
        <v>54.8</v>
      </c>
      <c r="I18" s="25">
        <v>79.8</v>
      </c>
      <c r="J18" s="25">
        <f t="shared" si="1"/>
        <v>134.6</v>
      </c>
      <c r="K18" s="25">
        <f t="shared" si="2"/>
        <v>67.3</v>
      </c>
    </row>
    <row r="19" spans="1:11" s="2" customFormat="1" ht="34.5" customHeight="1">
      <c r="A19" s="16">
        <v>17</v>
      </c>
      <c r="B19" s="14" t="s">
        <v>63</v>
      </c>
      <c r="C19" s="14" t="str">
        <f t="shared" si="0"/>
        <v>191301</v>
      </c>
      <c r="D19" s="13" t="s">
        <v>64</v>
      </c>
      <c r="E19" s="13" t="s">
        <v>18</v>
      </c>
      <c r="F19" s="13">
        <v>1</v>
      </c>
      <c r="G19" s="14" t="s">
        <v>65</v>
      </c>
      <c r="H19" s="15">
        <v>69.6</v>
      </c>
      <c r="I19" s="25">
        <v>82</v>
      </c>
      <c r="J19" s="25">
        <f t="shared" si="1"/>
        <v>151.6</v>
      </c>
      <c r="K19" s="25">
        <f t="shared" si="2"/>
        <v>75.8</v>
      </c>
    </row>
    <row r="20" spans="1:11" s="2" customFormat="1" ht="34.5" customHeight="1">
      <c r="A20" s="14">
        <v>18</v>
      </c>
      <c r="B20" s="14" t="s">
        <v>66</v>
      </c>
      <c r="C20" s="14" t="str">
        <f t="shared" si="0"/>
        <v>191401</v>
      </c>
      <c r="D20" s="13" t="s">
        <v>67</v>
      </c>
      <c r="E20" s="13" t="s">
        <v>18</v>
      </c>
      <c r="F20" s="13">
        <v>1</v>
      </c>
      <c r="G20" s="14" t="s">
        <v>68</v>
      </c>
      <c r="H20" s="15">
        <v>74.4</v>
      </c>
      <c r="I20" s="25">
        <v>80.2</v>
      </c>
      <c r="J20" s="25">
        <f t="shared" si="1"/>
        <v>154.60000000000002</v>
      </c>
      <c r="K20" s="25">
        <f t="shared" si="2"/>
        <v>77.30000000000001</v>
      </c>
    </row>
    <row r="21" spans="1:11" s="2" customFormat="1" ht="34.5" customHeight="1">
      <c r="A21" s="16">
        <v>19</v>
      </c>
      <c r="B21" s="14" t="s">
        <v>69</v>
      </c>
      <c r="C21" s="14" t="str">
        <f t="shared" si="0"/>
        <v>191402</v>
      </c>
      <c r="D21" s="13" t="s">
        <v>67</v>
      </c>
      <c r="E21" s="13" t="s">
        <v>18</v>
      </c>
      <c r="F21" s="13">
        <v>1</v>
      </c>
      <c r="G21" s="14" t="s">
        <v>70</v>
      </c>
      <c r="H21" s="15">
        <v>63</v>
      </c>
      <c r="I21" s="25">
        <v>80.3</v>
      </c>
      <c r="J21" s="25">
        <f t="shared" si="1"/>
        <v>143.3</v>
      </c>
      <c r="K21" s="25">
        <f t="shared" si="2"/>
        <v>71.65</v>
      </c>
    </row>
    <row r="22" spans="1:11" s="2" customFormat="1" ht="34.5" customHeight="1">
      <c r="A22" s="14">
        <v>20</v>
      </c>
      <c r="B22" s="14" t="s">
        <v>71</v>
      </c>
      <c r="C22" s="14" t="str">
        <f t="shared" si="0"/>
        <v>191501</v>
      </c>
      <c r="D22" s="13" t="s">
        <v>72</v>
      </c>
      <c r="E22" s="13" t="s">
        <v>18</v>
      </c>
      <c r="F22" s="13">
        <v>1</v>
      </c>
      <c r="G22" s="14" t="s">
        <v>73</v>
      </c>
      <c r="H22" s="15">
        <v>68.4</v>
      </c>
      <c r="I22" s="25">
        <v>80.6</v>
      </c>
      <c r="J22" s="25">
        <f t="shared" si="1"/>
        <v>149</v>
      </c>
      <c r="K22" s="25">
        <f t="shared" si="2"/>
        <v>74.5</v>
      </c>
    </row>
    <row r="23" spans="1:11" s="2" customFormat="1" ht="34.5" customHeight="1">
      <c r="A23" s="16">
        <v>21</v>
      </c>
      <c r="B23" s="14" t="s">
        <v>74</v>
      </c>
      <c r="C23" s="14" t="str">
        <f t="shared" si="0"/>
        <v>191602</v>
      </c>
      <c r="D23" s="13" t="s">
        <v>75</v>
      </c>
      <c r="E23" s="13" t="s">
        <v>18</v>
      </c>
      <c r="F23" s="13">
        <v>1</v>
      </c>
      <c r="G23" s="14" t="s">
        <v>76</v>
      </c>
      <c r="H23" s="15">
        <v>59.4</v>
      </c>
      <c r="I23" s="25">
        <v>80.7</v>
      </c>
      <c r="J23" s="25">
        <f t="shared" si="1"/>
        <v>140.1</v>
      </c>
      <c r="K23" s="25">
        <f t="shared" si="2"/>
        <v>70.05</v>
      </c>
    </row>
    <row r="24" spans="1:11" s="2" customFormat="1" ht="34.5" customHeight="1">
      <c r="A24" s="14">
        <v>22</v>
      </c>
      <c r="B24" s="14" t="s">
        <v>77</v>
      </c>
      <c r="C24" s="14" t="str">
        <f t="shared" si="0"/>
        <v>191701</v>
      </c>
      <c r="D24" s="13" t="s">
        <v>78</v>
      </c>
      <c r="E24" s="13" t="s">
        <v>18</v>
      </c>
      <c r="F24" s="13">
        <v>1</v>
      </c>
      <c r="G24" s="14" t="s">
        <v>79</v>
      </c>
      <c r="H24" s="15">
        <v>62.6</v>
      </c>
      <c r="I24" s="25">
        <v>82.6</v>
      </c>
      <c r="J24" s="25">
        <f t="shared" si="1"/>
        <v>145.2</v>
      </c>
      <c r="K24" s="25">
        <f t="shared" si="2"/>
        <v>72.6</v>
      </c>
    </row>
    <row r="25" spans="1:11" s="2" customFormat="1" ht="34.5" customHeight="1">
      <c r="A25" s="16">
        <v>23</v>
      </c>
      <c r="B25" s="14" t="s">
        <v>80</v>
      </c>
      <c r="C25" s="14" t="str">
        <f t="shared" si="0"/>
        <v>191702</v>
      </c>
      <c r="D25" s="13" t="s">
        <v>78</v>
      </c>
      <c r="E25" s="13" t="s">
        <v>18</v>
      </c>
      <c r="F25" s="17">
        <v>1</v>
      </c>
      <c r="G25" s="14" t="s">
        <v>81</v>
      </c>
      <c r="H25" s="15">
        <v>64.9</v>
      </c>
      <c r="I25" s="25">
        <v>81.8</v>
      </c>
      <c r="J25" s="25">
        <f t="shared" si="1"/>
        <v>146.7</v>
      </c>
      <c r="K25" s="25">
        <f t="shared" si="2"/>
        <v>73.35</v>
      </c>
    </row>
    <row r="26" spans="1:11" s="2" customFormat="1" ht="34.5" customHeight="1">
      <c r="A26" s="14">
        <v>24</v>
      </c>
      <c r="B26" s="14" t="s">
        <v>82</v>
      </c>
      <c r="C26" s="14" t="str">
        <f t="shared" si="0"/>
        <v>191801</v>
      </c>
      <c r="D26" s="13" t="s">
        <v>83</v>
      </c>
      <c r="E26" s="13" t="s">
        <v>18</v>
      </c>
      <c r="F26" s="13">
        <v>1</v>
      </c>
      <c r="G26" s="14" t="s">
        <v>84</v>
      </c>
      <c r="H26" s="15">
        <v>71.9</v>
      </c>
      <c r="I26" s="25">
        <v>80.2</v>
      </c>
      <c r="J26" s="25">
        <f t="shared" si="1"/>
        <v>152.10000000000002</v>
      </c>
      <c r="K26" s="25">
        <f t="shared" si="2"/>
        <v>76.05000000000001</v>
      </c>
    </row>
    <row r="27" spans="1:11" s="2" customFormat="1" ht="34.5" customHeight="1">
      <c r="A27" s="16">
        <v>25</v>
      </c>
      <c r="B27" s="14" t="s">
        <v>85</v>
      </c>
      <c r="C27" s="14" t="str">
        <f t="shared" si="0"/>
        <v>191901</v>
      </c>
      <c r="D27" s="13" t="s">
        <v>86</v>
      </c>
      <c r="E27" s="13" t="s">
        <v>18</v>
      </c>
      <c r="F27" s="13">
        <v>1</v>
      </c>
      <c r="G27" s="14" t="s">
        <v>87</v>
      </c>
      <c r="H27" s="15">
        <v>76.4</v>
      </c>
      <c r="I27" s="25">
        <v>81</v>
      </c>
      <c r="J27" s="25">
        <f t="shared" si="1"/>
        <v>157.4</v>
      </c>
      <c r="K27" s="25">
        <f t="shared" si="2"/>
        <v>78.7</v>
      </c>
    </row>
    <row r="28" spans="1:11" s="2" customFormat="1" ht="34.5" customHeight="1">
      <c r="A28" s="14">
        <v>26</v>
      </c>
      <c r="B28" s="14" t="s">
        <v>88</v>
      </c>
      <c r="C28" s="14" t="str">
        <f t="shared" si="0"/>
        <v>191902</v>
      </c>
      <c r="D28" s="13" t="s">
        <v>86</v>
      </c>
      <c r="E28" s="13" t="s">
        <v>18</v>
      </c>
      <c r="F28" s="13">
        <v>1</v>
      </c>
      <c r="G28" s="14" t="s">
        <v>89</v>
      </c>
      <c r="H28" s="15">
        <v>65.9</v>
      </c>
      <c r="I28" s="25">
        <v>83.4</v>
      </c>
      <c r="J28" s="25">
        <f t="shared" si="1"/>
        <v>149.3</v>
      </c>
      <c r="K28" s="25">
        <f t="shared" si="2"/>
        <v>74.65</v>
      </c>
    </row>
    <row r="29" spans="1:11" s="2" customFormat="1" ht="34.5" customHeight="1">
      <c r="A29" s="16">
        <v>27</v>
      </c>
      <c r="B29" s="18" t="s">
        <v>90</v>
      </c>
      <c r="C29" s="14" t="str">
        <f t="shared" si="0"/>
        <v>192001</v>
      </c>
      <c r="D29" s="17" t="s">
        <v>91</v>
      </c>
      <c r="E29" s="13" t="s">
        <v>18</v>
      </c>
      <c r="F29" s="19">
        <v>1</v>
      </c>
      <c r="G29" s="14" t="s">
        <v>92</v>
      </c>
      <c r="H29" s="15">
        <v>63.2</v>
      </c>
      <c r="I29" s="25">
        <v>83.2</v>
      </c>
      <c r="J29" s="25">
        <f t="shared" si="1"/>
        <v>146.4</v>
      </c>
      <c r="K29" s="25">
        <f t="shared" si="2"/>
        <v>73.2</v>
      </c>
    </row>
    <row r="30" spans="1:11" s="2" customFormat="1" ht="34.5" customHeight="1">
      <c r="A30" s="14">
        <v>28</v>
      </c>
      <c r="B30" s="14" t="s">
        <v>93</v>
      </c>
      <c r="C30" s="14" t="str">
        <f t="shared" si="0"/>
        <v>192002</v>
      </c>
      <c r="D30" s="13" t="s">
        <v>94</v>
      </c>
      <c r="E30" s="13" t="s">
        <v>49</v>
      </c>
      <c r="F30" s="13">
        <v>1</v>
      </c>
      <c r="G30" s="14" t="s">
        <v>95</v>
      </c>
      <c r="H30" s="15">
        <v>54.9</v>
      </c>
      <c r="I30" s="25">
        <v>78.7</v>
      </c>
      <c r="J30" s="25">
        <f t="shared" si="1"/>
        <v>133.6</v>
      </c>
      <c r="K30" s="25">
        <f t="shared" si="2"/>
        <v>66.8</v>
      </c>
    </row>
    <row r="31" spans="1:11" s="2" customFormat="1" ht="34.5" customHeight="1">
      <c r="A31" s="16">
        <v>29</v>
      </c>
      <c r="B31" s="18" t="s">
        <v>96</v>
      </c>
      <c r="C31" s="14" t="str">
        <f t="shared" si="0"/>
        <v>192003</v>
      </c>
      <c r="D31" s="17" t="s">
        <v>97</v>
      </c>
      <c r="E31" s="13" t="s">
        <v>18</v>
      </c>
      <c r="F31" s="17">
        <v>1</v>
      </c>
      <c r="G31" s="14" t="s">
        <v>98</v>
      </c>
      <c r="H31" s="15">
        <v>57.1</v>
      </c>
      <c r="I31" s="25">
        <v>82</v>
      </c>
      <c r="J31" s="25">
        <f t="shared" si="1"/>
        <v>139.1</v>
      </c>
      <c r="K31" s="25">
        <f t="shared" si="2"/>
        <v>69.55</v>
      </c>
    </row>
    <row r="32" spans="1:11" s="2" customFormat="1" ht="34.5" customHeight="1">
      <c r="A32" s="14">
        <v>30</v>
      </c>
      <c r="B32" s="14" t="s">
        <v>99</v>
      </c>
      <c r="C32" s="20" t="str">
        <f t="shared" si="0"/>
        <v>192004</v>
      </c>
      <c r="D32" s="17" t="s">
        <v>100</v>
      </c>
      <c r="E32" s="17" t="s">
        <v>18</v>
      </c>
      <c r="F32" s="17">
        <v>2</v>
      </c>
      <c r="G32" s="14" t="s">
        <v>101</v>
      </c>
      <c r="H32" s="15">
        <v>68.1</v>
      </c>
      <c r="I32" s="25">
        <v>83</v>
      </c>
      <c r="J32" s="25">
        <f t="shared" si="1"/>
        <v>151.1</v>
      </c>
      <c r="K32" s="25">
        <f t="shared" si="2"/>
        <v>75.55</v>
      </c>
    </row>
    <row r="33" spans="1:11" s="2" customFormat="1" ht="34.5" customHeight="1">
      <c r="A33" s="16">
        <v>31</v>
      </c>
      <c r="B33" s="14" t="s">
        <v>102</v>
      </c>
      <c r="C33" s="21"/>
      <c r="D33" s="22"/>
      <c r="E33" s="22"/>
      <c r="F33" s="22"/>
      <c r="G33" s="14" t="s">
        <v>103</v>
      </c>
      <c r="H33" s="15">
        <v>67.8</v>
      </c>
      <c r="I33" s="25">
        <v>83</v>
      </c>
      <c r="J33" s="25">
        <f t="shared" si="1"/>
        <v>150.8</v>
      </c>
      <c r="K33" s="25">
        <f t="shared" si="2"/>
        <v>75.4</v>
      </c>
    </row>
    <row r="34" spans="1:11" s="2" customFormat="1" ht="34.5" customHeight="1">
      <c r="A34" s="14">
        <v>32</v>
      </c>
      <c r="B34" s="14" t="s">
        <v>104</v>
      </c>
      <c r="C34" s="14" t="str">
        <f aca="true" t="shared" si="3" ref="C34:C55">MID(B34,5,6)</f>
        <v>192005</v>
      </c>
      <c r="D34" s="13" t="s">
        <v>100</v>
      </c>
      <c r="E34" s="13" t="s">
        <v>18</v>
      </c>
      <c r="F34" s="13">
        <v>1</v>
      </c>
      <c r="G34" s="14" t="s">
        <v>105</v>
      </c>
      <c r="H34" s="15">
        <v>65</v>
      </c>
      <c r="I34" s="25">
        <v>80.2</v>
      </c>
      <c r="J34" s="25">
        <f t="shared" si="1"/>
        <v>145.2</v>
      </c>
      <c r="K34" s="25">
        <f t="shared" si="2"/>
        <v>72.6</v>
      </c>
    </row>
    <row r="35" spans="1:11" s="2" customFormat="1" ht="34.5" customHeight="1">
      <c r="A35" s="16">
        <v>33</v>
      </c>
      <c r="B35" s="14" t="s">
        <v>106</v>
      </c>
      <c r="C35" s="14" t="str">
        <f t="shared" si="3"/>
        <v>192102</v>
      </c>
      <c r="D35" s="13" t="s">
        <v>107</v>
      </c>
      <c r="E35" s="13" t="s">
        <v>18</v>
      </c>
      <c r="F35" s="13">
        <v>1</v>
      </c>
      <c r="G35" s="14" t="s">
        <v>108</v>
      </c>
      <c r="H35" s="15">
        <v>62.8</v>
      </c>
      <c r="I35" s="25">
        <v>77.6</v>
      </c>
      <c r="J35" s="25">
        <f t="shared" si="1"/>
        <v>140.39999999999998</v>
      </c>
      <c r="K35" s="25">
        <f t="shared" si="2"/>
        <v>70.19999999999999</v>
      </c>
    </row>
    <row r="36" spans="1:11" s="2" customFormat="1" ht="34.5" customHeight="1">
      <c r="A36" s="14">
        <v>34</v>
      </c>
      <c r="B36" s="14" t="s">
        <v>109</v>
      </c>
      <c r="C36" s="14" t="str">
        <f t="shared" si="3"/>
        <v>192103</v>
      </c>
      <c r="D36" s="13" t="s">
        <v>107</v>
      </c>
      <c r="E36" s="13" t="s">
        <v>18</v>
      </c>
      <c r="F36" s="13">
        <v>1</v>
      </c>
      <c r="G36" s="14" t="s">
        <v>110</v>
      </c>
      <c r="H36" s="15">
        <v>62.1</v>
      </c>
      <c r="I36" s="25">
        <v>83.2</v>
      </c>
      <c r="J36" s="25">
        <f t="shared" si="1"/>
        <v>145.3</v>
      </c>
      <c r="K36" s="25">
        <f t="shared" si="2"/>
        <v>72.65</v>
      </c>
    </row>
    <row r="37" spans="1:11" s="2" customFormat="1" ht="58.5" customHeight="1">
      <c r="A37" s="16">
        <v>35</v>
      </c>
      <c r="B37" s="14" t="s">
        <v>111</v>
      </c>
      <c r="C37" s="14" t="str">
        <f t="shared" si="3"/>
        <v>192201</v>
      </c>
      <c r="D37" s="13" t="s">
        <v>112</v>
      </c>
      <c r="E37" s="13" t="s">
        <v>113</v>
      </c>
      <c r="F37" s="13">
        <v>1</v>
      </c>
      <c r="G37" s="14" t="s">
        <v>114</v>
      </c>
      <c r="H37" s="15">
        <v>62.9</v>
      </c>
      <c r="I37" s="25">
        <v>81.8</v>
      </c>
      <c r="J37" s="25">
        <f t="shared" si="1"/>
        <v>144.7</v>
      </c>
      <c r="K37" s="25">
        <f t="shared" si="2"/>
        <v>72.35</v>
      </c>
    </row>
    <row r="38" spans="1:11" s="2" customFormat="1" ht="34.5" customHeight="1">
      <c r="A38" s="14">
        <v>36</v>
      </c>
      <c r="B38" s="14" t="s">
        <v>115</v>
      </c>
      <c r="C38" s="14" t="str">
        <f t="shared" si="3"/>
        <v>192301</v>
      </c>
      <c r="D38" s="17" t="s">
        <v>116</v>
      </c>
      <c r="E38" s="13" t="s">
        <v>49</v>
      </c>
      <c r="F38" s="17">
        <v>1</v>
      </c>
      <c r="G38" s="14" t="s">
        <v>117</v>
      </c>
      <c r="H38" s="15">
        <v>67.8</v>
      </c>
      <c r="I38" s="25">
        <v>81.4</v>
      </c>
      <c r="J38" s="25">
        <f t="shared" si="1"/>
        <v>149.2</v>
      </c>
      <c r="K38" s="25">
        <f t="shared" si="2"/>
        <v>74.6</v>
      </c>
    </row>
    <row r="39" spans="1:12" s="2" customFormat="1" ht="34.5" customHeight="1">
      <c r="A39" s="16">
        <v>37</v>
      </c>
      <c r="B39" s="14" t="s">
        <v>118</v>
      </c>
      <c r="C39" s="14" t="str">
        <f t="shared" si="3"/>
        <v>192302</v>
      </c>
      <c r="D39" s="17" t="s">
        <v>116</v>
      </c>
      <c r="E39" s="13" t="s">
        <v>49</v>
      </c>
      <c r="F39" s="17">
        <v>1</v>
      </c>
      <c r="G39" s="14" t="s">
        <v>119</v>
      </c>
      <c r="H39" s="15">
        <v>77.3</v>
      </c>
      <c r="I39" s="25">
        <v>81.9</v>
      </c>
      <c r="J39" s="25">
        <f t="shared" si="1"/>
        <v>159.2</v>
      </c>
      <c r="K39" s="25">
        <f t="shared" si="2"/>
        <v>79.6</v>
      </c>
      <c r="L39" s="26"/>
    </row>
    <row r="40" spans="1:11" s="2" customFormat="1" ht="34.5" customHeight="1">
      <c r="A40" s="14">
        <v>38</v>
      </c>
      <c r="B40" s="14" t="s">
        <v>120</v>
      </c>
      <c r="C40" s="14" t="str">
        <f t="shared" si="3"/>
        <v>192501</v>
      </c>
      <c r="D40" s="17" t="s">
        <v>121</v>
      </c>
      <c r="E40" s="13" t="s">
        <v>18</v>
      </c>
      <c r="F40" s="17">
        <v>1</v>
      </c>
      <c r="G40" s="14" t="s">
        <v>122</v>
      </c>
      <c r="H40" s="15">
        <v>75.7</v>
      </c>
      <c r="I40" s="25">
        <v>83.8</v>
      </c>
      <c r="J40" s="25">
        <f t="shared" si="1"/>
        <v>159.5</v>
      </c>
      <c r="K40" s="25">
        <f t="shared" si="2"/>
        <v>79.75</v>
      </c>
    </row>
    <row r="41" spans="1:11" s="2" customFormat="1" ht="34.5" customHeight="1">
      <c r="A41" s="16">
        <v>39</v>
      </c>
      <c r="B41" s="14" t="s">
        <v>123</v>
      </c>
      <c r="C41" s="14" t="str">
        <f t="shared" si="3"/>
        <v>192502</v>
      </c>
      <c r="D41" s="13" t="s">
        <v>124</v>
      </c>
      <c r="E41" s="13" t="s">
        <v>18</v>
      </c>
      <c r="F41" s="13">
        <v>1</v>
      </c>
      <c r="G41" s="14" t="s">
        <v>125</v>
      </c>
      <c r="H41" s="15">
        <v>62.6</v>
      </c>
      <c r="I41" s="25">
        <v>81.2</v>
      </c>
      <c r="J41" s="25">
        <f t="shared" si="1"/>
        <v>143.8</v>
      </c>
      <c r="K41" s="25">
        <f t="shared" si="2"/>
        <v>71.9</v>
      </c>
    </row>
    <row r="42" spans="1:11" s="2" customFormat="1" ht="34.5" customHeight="1">
      <c r="A42" s="14">
        <v>40</v>
      </c>
      <c r="B42" s="14" t="s">
        <v>126</v>
      </c>
      <c r="C42" s="14" t="str">
        <f t="shared" si="3"/>
        <v>192503</v>
      </c>
      <c r="D42" s="13" t="s">
        <v>127</v>
      </c>
      <c r="E42" s="13" t="s">
        <v>18</v>
      </c>
      <c r="F42" s="13">
        <v>1</v>
      </c>
      <c r="G42" s="14" t="s">
        <v>128</v>
      </c>
      <c r="H42" s="15">
        <v>67.9</v>
      </c>
      <c r="I42" s="25">
        <v>78.6</v>
      </c>
      <c r="J42" s="25">
        <f t="shared" si="1"/>
        <v>146.5</v>
      </c>
      <c r="K42" s="25">
        <f t="shared" si="2"/>
        <v>73.25</v>
      </c>
    </row>
    <row r="43" spans="1:11" s="2" customFormat="1" ht="34.5" customHeight="1">
      <c r="A43" s="16">
        <v>41</v>
      </c>
      <c r="B43" s="14" t="s">
        <v>129</v>
      </c>
      <c r="C43" s="14" t="str">
        <f t="shared" si="3"/>
        <v>192504</v>
      </c>
      <c r="D43" s="13" t="s">
        <v>130</v>
      </c>
      <c r="E43" s="13" t="s">
        <v>18</v>
      </c>
      <c r="F43" s="13">
        <v>1</v>
      </c>
      <c r="G43" s="14" t="s">
        <v>131</v>
      </c>
      <c r="H43" s="15">
        <v>46</v>
      </c>
      <c r="I43" s="25">
        <v>80.6</v>
      </c>
      <c r="J43" s="25">
        <f t="shared" si="1"/>
        <v>126.6</v>
      </c>
      <c r="K43" s="25">
        <f t="shared" si="2"/>
        <v>63.3</v>
      </c>
    </row>
    <row r="44" spans="1:11" s="2" customFormat="1" ht="34.5" customHeight="1">
      <c r="A44" s="14">
        <v>42</v>
      </c>
      <c r="B44" s="14" t="s">
        <v>132</v>
      </c>
      <c r="C44" s="14" t="str">
        <f t="shared" si="3"/>
        <v>192505</v>
      </c>
      <c r="D44" s="13" t="s">
        <v>130</v>
      </c>
      <c r="E44" s="13" t="s">
        <v>18</v>
      </c>
      <c r="F44" s="13">
        <v>1</v>
      </c>
      <c r="G44" s="14" t="s">
        <v>133</v>
      </c>
      <c r="H44" s="15">
        <v>43.8</v>
      </c>
      <c r="I44" s="25">
        <v>80.6</v>
      </c>
      <c r="J44" s="25">
        <f t="shared" si="1"/>
        <v>124.39999999999999</v>
      </c>
      <c r="K44" s="25">
        <f t="shared" si="2"/>
        <v>62.199999999999996</v>
      </c>
    </row>
    <row r="45" spans="1:11" s="2" customFormat="1" ht="34.5" customHeight="1">
      <c r="A45" s="16">
        <v>43</v>
      </c>
      <c r="B45" s="14" t="s">
        <v>134</v>
      </c>
      <c r="C45" s="14" t="str">
        <f t="shared" si="3"/>
        <v>192506</v>
      </c>
      <c r="D45" s="13" t="s">
        <v>135</v>
      </c>
      <c r="E45" s="13" t="s">
        <v>18</v>
      </c>
      <c r="F45" s="17">
        <v>1</v>
      </c>
      <c r="G45" s="14" t="s">
        <v>136</v>
      </c>
      <c r="H45" s="15">
        <v>40</v>
      </c>
      <c r="I45" s="25">
        <v>77.8</v>
      </c>
      <c r="J45" s="25">
        <f t="shared" si="1"/>
        <v>117.8</v>
      </c>
      <c r="K45" s="25">
        <f t="shared" si="2"/>
        <v>58.9</v>
      </c>
    </row>
    <row r="46" spans="1:11" s="2" customFormat="1" ht="34.5" customHeight="1">
      <c r="A46" s="14">
        <v>44</v>
      </c>
      <c r="B46" s="14" t="s">
        <v>137</v>
      </c>
      <c r="C46" s="14" t="str">
        <f t="shared" si="3"/>
        <v>192507</v>
      </c>
      <c r="D46" s="17" t="s">
        <v>138</v>
      </c>
      <c r="E46" s="13" t="s">
        <v>18</v>
      </c>
      <c r="F46" s="17">
        <v>1</v>
      </c>
      <c r="G46" s="14" t="s">
        <v>139</v>
      </c>
      <c r="H46" s="15">
        <v>51.6</v>
      </c>
      <c r="I46" s="25">
        <v>77.6</v>
      </c>
      <c r="J46" s="25">
        <f t="shared" si="1"/>
        <v>129.2</v>
      </c>
      <c r="K46" s="25">
        <f t="shared" si="2"/>
        <v>64.6</v>
      </c>
    </row>
    <row r="47" spans="1:11" s="2" customFormat="1" ht="34.5" customHeight="1">
      <c r="A47" s="16">
        <v>45</v>
      </c>
      <c r="B47" s="14" t="s">
        <v>140</v>
      </c>
      <c r="C47" s="14" t="str">
        <f t="shared" si="3"/>
        <v>192508</v>
      </c>
      <c r="D47" s="13" t="s">
        <v>141</v>
      </c>
      <c r="E47" s="13" t="s">
        <v>18</v>
      </c>
      <c r="F47" s="17">
        <v>1</v>
      </c>
      <c r="G47" s="14" t="s">
        <v>142</v>
      </c>
      <c r="H47" s="15">
        <v>48.8</v>
      </c>
      <c r="I47" s="25">
        <v>80</v>
      </c>
      <c r="J47" s="25">
        <f t="shared" si="1"/>
        <v>128.8</v>
      </c>
      <c r="K47" s="25">
        <f t="shared" si="2"/>
        <v>64.4</v>
      </c>
    </row>
    <row r="48" spans="1:11" s="2" customFormat="1" ht="34.5" customHeight="1">
      <c r="A48" s="14">
        <v>46</v>
      </c>
      <c r="B48" s="14" t="s">
        <v>143</v>
      </c>
      <c r="C48" s="14" t="str">
        <f t="shared" si="3"/>
        <v>192509</v>
      </c>
      <c r="D48" s="13" t="s">
        <v>144</v>
      </c>
      <c r="E48" s="13" t="s">
        <v>18</v>
      </c>
      <c r="F48" s="13">
        <v>1</v>
      </c>
      <c r="G48" s="14" t="s">
        <v>145</v>
      </c>
      <c r="H48" s="15">
        <v>54.4</v>
      </c>
      <c r="I48" s="25">
        <v>80.8</v>
      </c>
      <c r="J48" s="25">
        <f t="shared" si="1"/>
        <v>135.2</v>
      </c>
      <c r="K48" s="25">
        <f t="shared" si="2"/>
        <v>67.6</v>
      </c>
    </row>
    <row r="49" spans="1:11" s="2" customFormat="1" ht="34.5" customHeight="1">
      <c r="A49" s="16">
        <v>47</v>
      </c>
      <c r="B49" s="14" t="s">
        <v>146</v>
      </c>
      <c r="C49" s="14" t="str">
        <f t="shared" si="3"/>
        <v>192511</v>
      </c>
      <c r="D49" s="13" t="s">
        <v>147</v>
      </c>
      <c r="E49" s="13" t="s">
        <v>18</v>
      </c>
      <c r="F49" s="13">
        <v>1</v>
      </c>
      <c r="G49" s="14" t="s">
        <v>148</v>
      </c>
      <c r="H49" s="15">
        <v>55.2</v>
      </c>
      <c r="I49" s="25">
        <v>81</v>
      </c>
      <c r="J49" s="25">
        <f t="shared" si="1"/>
        <v>136.2</v>
      </c>
      <c r="K49" s="25">
        <f t="shared" si="2"/>
        <v>68.1</v>
      </c>
    </row>
    <row r="50" spans="1:11" s="2" customFormat="1" ht="34.5" customHeight="1">
      <c r="A50" s="14">
        <v>48</v>
      </c>
      <c r="B50" s="14" t="s">
        <v>149</v>
      </c>
      <c r="C50" s="14" t="str">
        <f t="shared" si="3"/>
        <v>192512</v>
      </c>
      <c r="D50" s="13" t="s">
        <v>147</v>
      </c>
      <c r="E50" s="13" t="s">
        <v>18</v>
      </c>
      <c r="F50" s="13">
        <v>1</v>
      </c>
      <c r="G50" s="14" t="s">
        <v>150</v>
      </c>
      <c r="H50" s="15">
        <v>58.6</v>
      </c>
      <c r="I50" s="25">
        <v>80.7</v>
      </c>
      <c r="J50" s="25">
        <f t="shared" si="1"/>
        <v>139.3</v>
      </c>
      <c r="K50" s="25">
        <f t="shared" si="2"/>
        <v>69.65</v>
      </c>
    </row>
    <row r="51" spans="1:11" s="2" customFormat="1" ht="34.5" customHeight="1">
      <c r="A51" s="16">
        <v>49</v>
      </c>
      <c r="B51" s="14" t="s">
        <v>151</v>
      </c>
      <c r="C51" s="14" t="str">
        <f t="shared" si="3"/>
        <v>192513</v>
      </c>
      <c r="D51" s="17" t="s">
        <v>152</v>
      </c>
      <c r="E51" s="13" t="s">
        <v>18</v>
      </c>
      <c r="F51" s="17">
        <v>1</v>
      </c>
      <c r="G51" s="14" t="s">
        <v>153</v>
      </c>
      <c r="H51" s="15">
        <v>68.1</v>
      </c>
      <c r="I51" s="25">
        <v>83</v>
      </c>
      <c r="J51" s="25">
        <f t="shared" si="1"/>
        <v>151.1</v>
      </c>
      <c r="K51" s="25">
        <f t="shared" si="2"/>
        <v>75.55</v>
      </c>
    </row>
    <row r="52" spans="1:11" s="2" customFormat="1" ht="34.5" customHeight="1">
      <c r="A52" s="14">
        <v>50</v>
      </c>
      <c r="B52" s="14" t="s">
        <v>154</v>
      </c>
      <c r="C52" s="14" t="str">
        <f t="shared" si="3"/>
        <v>192514</v>
      </c>
      <c r="D52" s="13" t="s">
        <v>152</v>
      </c>
      <c r="E52" s="13" t="s">
        <v>18</v>
      </c>
      <c r="F52" s="13">
        <v>1</v>
      </c>
      <c r="G52" s="14" t="s">
        <v>155</v>
      </c>
      <c r="H52" s="15">
        <v>67.3</v>
      </c>
      <c r="I52" s="25">
        <v>78.1</v>
      </c>
      <c r="J52" s="25">
        <f t="shared" si="1"/>
        <v>145.39999999999998</v>
      </c>
      <c r="K52" s="25">
        <f t="shared" si="2"/>
        <v>72.69999999999999</v>
      </c>
    </row>
    <row r="53" spans="1:11" s="2" customFormat="1" ht="34.5" customHeight="1">
      <c r="A53" s="16">
        <v>51</v>
      </c>
      <c r="B53" s="14" t="s">
        <v>156</v>
      </c>
      <c r="C53" s="14" t="str">
        <f t="shared" si="3"/>
        <v>192515</v>
      </c>
      <c r="D53" s="13" t="s">
        <v>157</v>
      </c>
      <c r="E53" s="13" t="s">
        <v>18</v>
      </c>
      <c r="F53" s="13">
        <v>1</v>
      </c>
      <c r="G53" s="14" t="s">
        <v>158</v>
      </c>
      <c r="H53" s="15">
        <v>54</v>
      </c>
      <c r="I53" s="25">
        <v>77.2</v>
      </c>
      <c r="J53" s="25">
        <f t="shared" si="1"/>
        <v>131.2</v>
      </c>
      <c r="K53" s="25">
        <f t="shared" si="2"/>
        <v>65.6</v>
      </c>
    </row>
    <row r="54" spans="1:11" s="2" customFormat="1" ht="34.5" customHeight="1">
      <c r="A54" s="14">
        <v>52</v>
      </c>
      <c r="B54" s="14" t="s">
        <v>159</v>
      </c>
      <c r="C54" s="14" t="str">
        <f t="shared" si="3"/>
        <v>192516</v>
      </c>
      <c r="D54" s="17" t="s">
        <v>157</v>
      </c>
      <c r="E54" s="13" t="s">
        <v>18</v>
      </c>
      <c r="F54" s="17">
        <v>1</v>
      </c>
      <c r="G54" s="14" t="s">
        <v>160</v>
      </c>
      <c r="H54" s="15">
        <v>57.1</v>
      </c>
      <c r="I54" s="25">
        <v>82</v>
      </c>
      <c r="J54" s="25">
        <f t="shared" si="1"/>
        <v>139.1</v>
      </c>
      <c r="K54" s="25">
        <f t="shared" si="2"/>
        <v>69.55</v>
      </c>
    </row>
    <row r="55" spans="1:11" s="2" customFormat="1" ht="34.5" customHeight="1">
      <c r="A55" s="16">
        <v>53</v>
      </c>
      <c r="B55" s="14" t="s">
        <v>161</v>
      </c>
      <c r="C55" s="14" t="str">
        <f t="shared" si="3"/>
        <v>192517</v>
      </c>
      <c r="D55" s="13" t="s">
        <v>157</v>
      </c>
      <c r="E55" s="13" t="s">
        <v>18</v>
      </c>
      <c r="F55" s="13">
        <v>1</v>
      </c>
      <c r="G55" s="14" t="s">
        <v>162</v>
      </c>
      <c r="H55" s="15">
        <v>52.4</v>
      </c>
      <c r="I55" s="25">
        <v>80.2</v>
      </c>
      <c r="J55" s="25">
        <f t="shared" si="1"/>
        <v>132.6</v>
      </c>
      <c r="K55" s="25">
        <f t="shared" si="2"/>
        <v>66.3</v>
      </c>
    </row>
    <row r="56" spans="1:11" s="3" customFormat="1" ht="34.5" customHeight="1">
      <c r="A56" s="14">
        <v>54</v>
      </c>
      <c r="B56" s="14">
        <v>19251800003</v>
      </c>
      <c r="C56" s="14">
        <v>192518</v>
      </c>
      <c r="D56" s="13" t="s">
        <v>127</v>
      </c>
      <c r="E56" s="13" t="s">
        <v>18</v>
      </c>
      <c r="F56" s="13">
        <v>1</v>
      </c>
      <c r="G56" s="14" t="s">
        <v>163</v>
      </c>
      <c r="H56" s="15" t="s">
        <v>22</v>
      </c>
      <c r="I56" s="25">
        <v>82.4</v>
      </c>
      <c r="J56" s="25">
        <v>82.4</v>
      </c>
      <c r="K56" s="25">
        <v>82.4</v>
      </c>
    </row>
    <row r="57" spans="1:11" s="3" customFormat="1" ht="34.5" customHeight="1">
      <c r="A57" s="16">
        <v>55</v>
      </c>
      <c r="B57" s="14">
        <v>19251900001</v>
      </c>
      <c r="C57" s="14">
        <v>192519</v>
      </c>
      <c r="D57" s="17" t="s">
        <v>127</v>
      </c>
      <c r="E57" s="17" t="s">
        <v>18</v>
      </c>
      <c r="F57" s="17">
        <v>2</v>
      </c>
      <c r="G57" s="14" t="s">
        <v>164</v>
      </c>
      <c r="H57" s="15" t="s">
        <v>22</v>
      </c>
      <c r="I57" s="25">
        <v>80.2</v>
      </c>
      <c r="J57" s="25">
        <v>80.2</v>
      </c>
      <c r="K57" s="25">
        <v>80.2</v>
      </c>
    </row>
    <row r="58" spans="1:11" s="3" customFormat="1" ht="34.5" customHeight="1">
      <c r="A58" s="14">
        <v>56</v>
      </c>
      <c r="B58" s="14">
        <v>19251900007</v>
      </c>
      <c r="C58" s="14">
        <v>192519</v>
      </c>
      <c r="D58" s="22"/>
      <c r="E58" s="22"/>
      <c r="F58" s="22"/>
      <c r="G58" s="14" t="s">
        <v>165</v>
      </c>
      <c r="H58" s="15" t="s">
        <v>22</v>
      </c>
      <c r="I58" s="25">
        <v>78.8</v>
      </c>
      <c r="J58" s="25">
        <v>78.8</v>
      </c>
      <c r="K58" s="25">
        <v>78.8</v>
      </c>
    </row>
    <row r="59" spans="1:11" s="2" customFormat="1" ht="34.5" customHeight="1">
      <c r="A59" s="16">
        <v>57</v>
      </c>
      <c r="B59" s="14">
        <v>19252200001</v>
      </c>
      <c r="C59" s="14">
        <v>192522</v>
      </c>
      <c r="D59" s="13" t="s">
        <v>166</v>
      </c>
      <c r="E59" s="13" t="s">
        <v>18</v>
      </c>
      <c r="F59" s="13">
        <v>1</v>
      </c>
      <c r="G59" s="14" t="s">
        <v>167</v>
      </c>
      <c r="H59" s="15" t="s">
        <v>22</v>
      </c>
      <c r="I59" s="25">
        <v>80.2</v>
      </c>
      <c r="J59" s="25">
        <v>80.2</v>
      </c>
      <c r="K59" s="25">
        <v>80.2</v>
      </c>
    </row>
    <row r="60" spans="1:11" ht="12.75" customHeight="1">
      <c r="A60" s="23" t="s">
        <v>168</v>
      </c>
      <c r="B60" s="24"/>
      <c r="C60" s="24"/>
      <c r="D60" s="24"/>
      <c r="E60" s="24"/>
      <c r="F60" s="24"/>
      <c r="G60" s="24"/>
      <c r="H60" s="24"/>
      <c r="I60" s="24"/>
      <c r="J60" s="24"/>
      <c r="K60" s="24"/>
    </row>
    <row r="61" spans="1:11" ht="12.75">
      <c r="A61" s="24"/>
      <c r="B61" s="24"/>
      <c r="C61" s="24"/>
      <c r="D61" s="24"/>
      <c r="E61" s="24"/>
      <c r="F61" s="24"/>
      <c r="G61" s="24"/>
      <c r="H61" s="24"/>
      <c r="I61" s="24"/>
      <c r="J61" s="24"/>
      <c r="K61" s="24"/>
    </row>
    <row r="62" spans="1:11" ht="12.75">
      <c r="A62" s="24"/>
      <c r="B62" s="24"/>
      <c r="C62" s="24"/>
      <c r="D62" s="24"/>
      <c r="E62" s="24"/>
      <c r="F62" s="24"/>
      <c r="G62" s="24"/>
      <c r="H62" s="24"/>
      <c r="I62" s="24"/>
      <c r="J62" s="24"/>
      <c r="K62" s="24"/>
    </row>
    <row r="67" ht="12.75">
      <c r="H67" s="27"/>
    </row>
  </sheetData>
  <sheetProtection/>
  <mergeCells count="9">
    <mergeCell ref="A1:K1"/>
    <mergeCell ref="C32:C33"/>
    <mergeCell ref="D32:D33"/>
    <mergeCell ref="D57:D58"/>
    <mergeCell ref="E32:E33"/>
    <mergeCell ref="E57:E58"/>
    <mergeCell ref="F32:F33"/>
    <mergeCell ref="F57:F58"/>
    <mergeCell ref="A60:K62"/>
  </mergeCells>
  <printOptions horizontalCentered="1"/>
  <pageMargins left="0.15694444444444444" right="0.07847222222222222" top="0.2361111111111111" bottom="0.275" header="0.5118055555555555" footer="0.19652777777777777"/>
  <pageSetup fitToHeight="0" horizontalDpi="600" verticalDpi="6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Can.</cp:lastModifiedBy>
  <cp:lastPrinted>2020-09-14T03:26:05Z</cp:lastPrinted>
  <dcterms:created xsi:type="dcterms:W3CDTF">2020-08-03T01:28:54Z</dcterms:created>
  <dcterms:modified xsi:type="dcterms:W3CDTF">2022-07-06T02:42:50Z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4720619B10DC4A9A8DC206C612F93F34</vt:lpwstr>
  </property>
  <property fmtid="{D5CDD505-2E9C-101B-9397-08002B2CF9AE}" pid="4" name="KSOProductBuildV">
    <vt:lpwstr>2052-11.1.0.11830</vt:lpwstr>
  </property>
</Properties>
</file>