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2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<sst xmlns="http://schemas.openxmlformats.org/spreadsheetml/2006/main" count="742" uniqueCount="324">
  <si>
    <t>陕西省2022年统一考试录用公务员申请加分退役士兵情况汇总表</t>
  </si>
  <si>
    <t>序
号</t>
  </si>
  <si>
    <t>姓名</t>
  </si>
  <si>
    <t>准考证号</t>
  </si>
  <si>
    <t>毕业院校</t>
  </si>
  <si>
    <t>退役时军人档案所在地（县、区）</t>
  </si>
  <si>
    <t>入伍时间</t>
  </si>
  <si>
    <t>退役时间</t>
  </si>
  <si>
    <t>加分项目（此项由组织部门填写）</t>
  </si>
  <si>
    <t>累
计
加
分</t>
  </si>
  <si>
    <t>获得荣誉</t>
  </si>
  <si>
    <t>全日制高校毕业后入伍（含在毕业班入伍学生）</t>
  </si>
  <si>
    <t>超期服役</t>
  </si>
  <si>
    <t>加
分
依
据</t>
  </si>
  <si>
    <t xml:space="preserve">分
值   </t>
  </si>
  <si>
    <t>王昭</t>
  </si>
  <si>
    <t>陕西能源职业技术学院</t>
  </si>
  <si>
    <t>商洛市商州区</t>
  </si>
  <si>
    <t>2016.09</t>
  </si>
  <si>
    <t>2021.09</t>
  </si>
  <si>
    <t>专科</t>
  </si>
  <si>
    <t>3</t>
  </si>
  <si>
    <t>郭招奇</t>
  </si>
  <si>
    <t>西安石油大学</t>
  </si>
  <si>
    <t>西咸新区</t>
  </si>
  <si>
    <t>2014.09</t>
  </si>
  <si>
    <t>2018.09</t>
  </si>
  <si>
    <t>本科</t>
  </si>
  <si>
    <t>2</t>
  </si>
  <si>
    <t>王毅军</t>
  </si>
  <si>
    <t>西京学院</t>
  </si>
  <si>
    <t>2011.12</t>
  </si>
  <si>
    <t>2021.12</t>
  </si>
  <si>
    <t>8</t>
  </si>
  <si>
    <t>马超</t>
  </si>
  <si>
    <t>西安思源学院</t>
  </si>
  <si>
    <t>2012.08</t>
  </si>
  <si>
    <t>7</t>
  </si>
  <si>
    <t>何勇琪</t>
  </si>
  <si>
    <t>咸阳职业技术学院</t>
  </si>
  <si>
    <t>2019.09</t>
  </si>
  <si>
    <t>0</t>
  </si>
  <si>
    <t>赵亮</t>
  </si>
  <si>
    <t>2013.09</t>
  </si>
  <si>
    <t>陈栋</t>
  </si>
  <si>
    <t>2212520206315</t>
  </si>
  <si>
    <t>陕西理工学院</t>
  </si>
  <si>
    <t>2013.08</t>
  </si>
  <si>
    <t>三等功</t>
  </si>
  <si>
    <t>6</t>
  </si>
  <si>
    <t>李依繁</t>
  </si>
  <si>
    <t>安康学院</t>
  </si>
  <si>
    <t>2017.09</t>
  </si>
  <si>
    <t>黄朝莉</t>
  </si>
  <si>
    <t>宝鸡文理学院</t>
  </si>
  <si>
    <t>王岳</t>
  </si>
  <si>
    <t>2212520207016</t>
  </si>
  <si>
    <t>2015.09</t>
  </si>
  <si>
    <t>陈宇</t>
  </si>
  <si>
    <t>商洛职业技术学院</t>
  </si>
  <si>
    <t>任晨康</t>
  </si>
  <si>
    <t>罗浩</t>
  </si>
  <si>
    <t>2212520207019</t>
  </si>
  <si>
    <t>秦朋震</t>
  </si>
  <si>
    <t>西安外事学院</t>
  </si>
  <si>
    <t>王斌</t>
  </si>
  <si>
    <t>2008.12</t>
  </si>
  <si>
    <t>2014.12</t>
  </si>
  <si>
    <t>4</t>
  </si>
  <si>
    <t>林兰</t>
  </si>
  <si>
    <t>2212520204708</t>
  </si>
  <si>
    <t>2013.9</t>
  </si>
  <si>
    <t>任小涛</t>
  </si>
  <si>
    <t>西安工程大学</t>
  </si>
  <si>
    <t>郭禄</t>
  </si>
  <si>
    <t>陕西航空职业技术学院</t>
  </si>
  <si>
    <t>雷磊</t>
  </si>
  <si>
    <t>2212520207030</t>
  </si>
  <si>
    <t>崔伟伟</t>
  </si>
  <si>
    <t>西安财经学院</t>
  </si>
  <si>
    <t>柳阳阳</t>
  </si>
  <si>
    <t>西安航空职业技术学院</t>
  </si>
  <si>
    <t>刘琦</t>
  </si>
  <si>
    <t>周凡</t>
  </si>
  <si>
    <t>刘斐</t>
  </si>
  <si>
    <t>商洛职业技术
学院</t>
  </si>
  <si>
    <t>王英</t>
  </si>
  <si>
    <t>徐文强</t>
  </si>
  <si>
    <t>樊俊武</t>
  </si>
  <si>
    <t>陕西工商职业学院</t>
  </si>
  <si>
    <t>陈建洲</t>
  </si>
  <si>
    <t>李波</t>
  </si>
  <si>
    <t>王伟</t>
  </si>
  <si>
    <t>舒煜桁</t>
  </si>
  <si>
    <t>商洛学院</t>
  </si>
  <si>
    <t>辛铭</t>
  </si>
  <si>
    <t>韩昭</t>
  </si>
  <si>
    <t>2212520300104</t>
  </si>
  <si>
    <t>陕西科技大学镐京学院</t>
  </si>
  <si>
    <t>商洛市洛南县</t>
  </si>
  <si>
    <t>2017.9</t>
  </si>
  <si>
    <t>2021.9</t>
  </si>
  <si>
    <t>费江</t>
  </si>
  <si>
    <t>2212520300122</t>
  </si>
  <si>
    <t>南京工程学院</t>
  </si>
  <si>
    <t>2019.9</t>
  </si>
  <si>
    <t>齐展</t>
  </si>
  <si>
    <t>2213010105504</t>
  </si>
  <si>
    <t>国家开放大学</t>
  </si>
  <si>
    <t>2016.9</t>
  </si>
  <si>
    <t>赵钰</t>
  </si>
  <si>
    <t>2212520300124</t>
  </si>
  <si>
    <t>太原科技大学</t>
  </si>
  <si>
    <t>2018.9</t>
  </si>
  <si>
    <t>2020.9</t>
  </si>
  <si>
    <t>刘毅</t>
  </si>
  <si>
    <t>2212520300102</t>
  </si>
  <si>
    <t>陕西交通职业技术学院</t>
  </si>
  <si>
    <t>张煜</t>
  </si>
  <si>
    <t>2212520404322</t>
  </si>
  <si>
    <t>陕西国防工业职业技术学院</t>
  </si>
  <si>
    <t>黄飞</t>
  </si>
  <si>
    <t>2212520207012</t>
  </si>
  <si>
    <t>南开大学</t>
  </si>
  <si>
    <t>2019.12</t>
  </si>
  <si>
    <t>冀玉鹏</t>
  </si>
  <si>
    <t>2212520300120</t>
  </si>
  <si>
    <t>李昊阳</t>
  </si>
  <si>
    <t>2212520300101</t>
  </si>
  <si>
    <t>2015.9</t>
  </si>
  <si>
    <t>卢俊杰</t>
  </si>
  <si>
    <t>2212520208026</t>
  </si>
  <si>
    <t>陕西警官职业学院</t>
  </si>
  <si>
    <t>刘鹏</t>
  </si>
  <si>
    <t>2212520302620</t>
  </si>
  <si>
    <t>延安大学</t>
  </si>
  <si>
    <t>商洛市丹凤县</t>
  </si>
  <si>
    <t>彭梦毅</t>
  </si>
  <si>
    <t>2210420200830</t>
  </si>
  <si>
    <t>西安科技大学</t>
  </si>
  <si>
    <t>王笑非</t>
  </si>
  <si>
    <t>2212530600915</t>
  </si>
  <si>
    <t>西安医学高等专科学校</t>
  </si>
  <si>
    <t>石锴</t>
  </si>
  <si>
    <t>2212520206406</t>
  </si>
  <si>
    <t>2012.12</t>
  </si>
  <si>
    <t>白福</t>
  </si>
  <si>
    <t>2213010208817</t>
  </si>
  <si>
    <t>西安培华学院</t>
  </si>
  <si>
    <t>周岳奇</t>
  </si>
  <si>
    <t>2212520301803</t>
  </si>
  <si>
    <t>西安财经大学</t>
  </si>
  <si>
    <t>2010.12</t>
  </si>
  <si>
    <t>惠雨微</t>
  </si>
  <si>
    <t>2212520306413</t>
  </si>
  <si>
    <t>渭南师范学院</t>
  </si>
  <si>
    <t>李军</t>
  </si>
  <si>
    <t>2212520207103</t>
  </si>
  <si>
    <t>解放军信息工程大学自考</t>
  </si>
  <si>
    <t>2016.12</t>
  </si>
  <si>
    <t>叶怡君</t>
  </si>
  <si>
    <t>2212510102127</t>
  </si>
  <si>
    <t>刘嘉楠</t>
  </si>
  <si>
    <t>2212520207018</t>
  </si>
  <si>
    <t>陕西省警官职业学院</t>
  </si>
  <si>
    <t>2015.8</t>
  </si>
  <si>
    <t>2018.12</t>
  </si>
  <si>
    <t xml:space="preserve">     </t>
  </si>
  <si>
    <t>1</t>
  </si>
  <si>
    <t>樊坤</t>
  </si>
  <si>
    <t>2212530601111</t>
  </si>
  <si>
    <t>西安外国语大学</t>
  </si>
  <si>
    <t xml:space="preserve"> 商洛市商南县</t>
  </si>
  <si>
    <t>王敬铭</t>
  </si>
  <si>
    <t>2212520302702</t>
  </si>
  <si>
    <t>西安航空学院</t>
  </si>
  <si>
    <t>黄涛</t>
  </si>
  <si>
    <t>2212520302709</t>
  </si>
  <si>
    <t>刘育齐</t>
  </si>
  <si>
    <t>宁夏理工学院</t>
  </si>
  <si>
    <t>商洛市商南县</t>
  </si>
  <si>
    <t>程铅</t>
  </si>
  <si>
    <t>2017.12</t>
  </si>
  <si>
    <t>郎杰</t>
  </si>
  <si>
    <t>李文擘</t>
  </si>
  <si>
    <t>2212520206326</t>
  </si>
  <si>
    <t>王森瑶</t>
  </si>
  <si>
    <t>2212520306102</t>
  </si>
  <si>
    <t>陕西科技大学</t>
  </si>
  <si>
    <t>李秉泉</t>
  </si>
  <si>
    <t>2212520307720</t>
  </si>
  <si>
    <t>汪厚胜</t>
  </si>
  <si>
    <t>2212520306822</t>
  </si>
  <si>
    <t>军事经济学院</t>
  </si>
  <si>
    <t>张永锋</t>
  </si>
  <si>
    <t>2212520306829</t>
  </si>
  <si>
    <t>西安电力高等专科学校</t>
  </si>
  <si>
    <t>2016.08</t>
  </si>
  <si>
    <t>李明洋</t>
  </si>
  <si>
    <t>2212530600921</t>
  </si>
  <si>
    <t>山东医学高等专科学校</t>
  </si>
  <si>
    <t>山东邹城市</t>
  </si>
  <si>
    <t>程晓</t>
  </si>
  <si>
    <t>2212520307722</t>
  </si>
  <si>
    <t>2020.12</t>
  </si>
  <si>
    <t>李康</t>
  </si>
  <si>
    <t>2210131401823</t>
  </si>
  <si>
    <t xml:space="preserve">西安航空学院
</t>
  </si>
  <si>
    <t>陈培之</t>
  </si>
  <si>
    <t>2212520307630</t>
  </si>
  <si>
    <t>北京电子科技职业学院</t>
  </si>
  <si>
    <t>朱海</t>
  </si>
  <si>
    <t>2212520307719</t>
  </si>
  <si>
    <t xml:space="preserve">河北科技大学理工学院学院
</t>
  </si>
  <si>
    <t>刘潞</t>
  </si>
  <si>
    <t>2212520202703</t>
  </si>
  <si>
    <t>陕西服装工程学院</t>
  </si>
  <si>
    <t>商洛市山阳县</t>
  </si>
  <si>
    <t>陈鹏</t>
  </si>
  <si>
    <t>2212520402007</t>
  </si>
  <si>
    <t>西安美术学院</t>
  </si>
  <si>
    <t>殷远嬏</t>
  </si>
  <si>
    <t>屈家钊</t>
  </si>
  <si>
    <t>胡民鑫</t>
  </si>
  <si>
    <t>华北科技学院</t>
  </si>
  <si>
    <t>王青森</t>
  </si>
  <si>
    <t>陕西职业技术学院</t>
  </si>
  <si>
    <t>刘真</t>
  </si>
  <si>
    <t>2212520402021</t>
  </si>
  <si>
    <t>西安政治学院</t>
  </si>
  <si>
    <t>蔺翀</t>
  </si>
  <si>
    <t>2212520401929</t>
  </si>
  <si>
    <t>高绪锋</t>
  </si>
  <si>
    <t>2213010202908</t>
  </si>
  <si>
    <t>沈阳体育学院</t>
  </si>
  <si>
    <t>2020.09</t>
  </si>
  <si>
    <t>田煜焜</t>
  </si>
  <si>
    <t>2212520404304</t>
  </si>
  <si>
    <t>西安工程大学计算机应用学院</t>
  </si>
  <si>
    <t>冯道军</t>
  </si>
  <si>
    <t>2212520402003</t>
  </si>
  <si>
    <t>西安陆军学院</t>
  </si>
  <si>
    <t>2007.12</t>
  </si>
  <si>
    <t>郝洲</t>
  </si>
  <si>
    <t>2212520402002</t>
  </si>
  <si>
    <t>孔庆领</t>
  </si>
  <si>
    <t>2212520402004</t>
  </si>
  <si>
    <t>石家庄陆军指挥学院</t>
  </si>
  <si>
    <t>任悦</t>
  </si>
  <si>
    <t>2210131403902</t>
  </si>
  <si>
    <t>西安工业大学</t>
  </si>
  <si>
    <t>刘昌水</t>
  </si>
  <si>
    <t>2212520402020</t>
  </si>
  <si>
    <t>陕西航天职工大学</t>
  </si>
  <si>
    <t>石锋</t>
  </si>
  <si>
    <t>2212520402017</t>
  </si>
  <si>
    <t>程才鹏</t>
  </si>
  <si>
    <t>2212520402013</t>
  </si>
  <si>
    <t>海军蚌埠士官学校</t>
  </si>
  <si>
    <t>张东</t>
  </si>
  <si>
    <t>2212530601330</t>
  </si>
  <si>
    <t>咸阳师范学院</t>
  </si>
  <si>
    <t>徐于龙</t>
  </si>
  <si>
    <t>2212520206412</t>
  </si>
  <si>
    <t>杨文达</t>
  </si>
  <si>
    <t>西安体育学院</t>
  </si>
  <si>
    <t>商洛市镇安县</t>
  </si>
  <si>
    <t>杨铮</t>
  </si>
  <si>
    <t>杨城堃</t>
  </si>
  <si>
    <t>李东洋</t>
  </si>
  <si>
    <t>黄宁</t>
  </si>
  <si>
    <t>杨晓刚</t>
  </si>
  <si>
    <t>2004.12</t>
  </si>
  <si>
    <t>14</t>
  </si>
  <si>
    <t>陈太华</t>
  </si>
  <si>
    <t>中国人民解放军雷达学院</t>
  </si>
  <si>
    <t>2005.12</t>
  </si>
  <si>
    <t>2013.12</t>
  </si>
  <si>
    <t>曹源</t>
  </si>
  <si>
    <t>西北政法大学</t>
  </si>
  <si>
    <t>刘淇</t>
  </si>
  <si>
    <t>2212520500223</t>
  </si>
  <si>
    <t>西安高新科技职业学院</t>
  </si>
  <si>
    <t>陈泓铭</t>
  </si>
  <si>
    <t>2212520406812</t>
  </si>
  <si>
    <t>哈尔滨工业大学</t>
  </si>
  <si>
    <t>乔正</t>
  </si>
  <si>
    <t>2212520500221</t>
  </si>
  <si>
    <t>周盼</t>
  </si>
  <si>
    <t>商洛市柞水县</t>
  </si>
  <si>
    <t>贾力</t>
  </si>
  <si>
    <t>西安交通大学</t>
  </si>
  <si>
    <t>左春磊</t>
  </si>
  <si>
    <t>韩茂坤</t>
  </si>
  <si>
    <t>陕西学前师范学院</t>
  </si>
  <si>
    <t>王熙垚</t>
  </si>
  <si>
    <t>肖垚</t>
  </si>
  <si>
    <t>北京化工大学</t>
  </si>
  <si>
    <t>陈彬垚</t>
  </si>
  <si>
    <t>西北大学现代学院</t>
  </si>
  <si>
    <t>田兴峰</t>
  </si>
  <si>
    <t>中国人民解放军石家庄陆军指挥学院</t>
  </si>
  <si>
    <t>任雷</t>
  </si>
  <si>
    <t>徐乐</t>
  </si>
  <si>
    <t>西安工业大学北方信息工程学院</t>
  </si>
  <si>
    <t>2014.9</t>
  </si>
  <si>
    <t>赵行</t>
  </si>
  <si>
    <t>退役士兵加分汇总表</t>
  </si>
  <si>
    <t>部门名称</t>
  </si>
  <si>
    <t>申请加分人数</t>
  </si>
  <si>
    <t>备注</t>
  </si>
  <si>
    <t>合计</t>
  </si>
  <si>
    <t>西安</t>
  </si>
  <si>
    <t>宝鸡</t>
  </si>
  <si>
    <t>咸阳</t>
  </si>
  <si>
    <t>铜川</t>
  </si>
  <si>
    <t>渭南</t>
  </si>
  <si>
    <t>延安</t>
  </si>
  <si>
    <t>榆林</t>
  </si>
  <si>
    <t>其中5人为西安籍</t>
  </si>
  <si>
    <t>汉中</t>
  </si>
  <si>
    <t>安康</t>
  </si>
  <si>
    <t>商洛</t>
  </si>
  <si>
    <t>杨凌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</si>
</sst>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1">
    <font>
      <sz val="12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left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left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left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 wrapText="1"/>
    </xf>
    <xf numFmtId="176" fontId="6" fillId="35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176" fontId="6" fillId="34" borderId="9" xfId="0" applyNumberFormat="1" applyFont="1" applyFill="1" applyBorder="1" applyAlignment="1">
      <alignment horizontal="left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vertical="center" wrapText="1"/>
    </xf>
    <xf numFmtId="49" fontId="6" fillId="34" borderId="9" xfId="0" applyNumberFormat="1" applyFont="1" applyFill="1" applyBorder="1" applyAlignment="1">
      <alignment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49" fillId="34" borderId="9" xfId="0" applyNumberFormat="1" applyFont="1" applyFill="1" applyBorder="1" applyAlignment="1">
      <alignment horizontal="left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left"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1" fontId="6" fillId="35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vertical="center" wrapText="1"/>
    </xf>
    <xf numFmtId="0" fontId="6" fillId="34" borderId="9" xfId="0" applyFont="1" applyFill="1" applyBorder="1" applyAlignment="1">
      <alignment horizontal="center" vertical="center"/>
    </xf>
    <xf numFmtId="1" fontId="6" fillId="34" borderId="9" xfId="0" applyNumberFormat="1" applyFont="1" applyFill="1" applyBorder="1" applyAlignment="1">
      <alignment horizontal="center"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vertical="center" wrapText="1"/>
    </xf>
    <xf numFmtId="176" fontId="6" fillId="35" borderId="9" xfId="0" applyNumberFormat="1" applyFont="1" applyFill="1" applyBorder="1" applyAlignment="1" quotePrefix="1">
      <alignment horizontal="center" vertical="center" wrapText="1"/>
    </xf>
    <xf numFmtId="0" fontId="6" fillId="35" borderId="9" xfId="0" applyNumberFormat="1" applyFont="1" applyFill="1" applyBorder="1" applyAlignment="1" quotePrefix="1">
      <alignment horizontal="center" vertical="center" wrapText="1"/>
    </xf>
    <xf numFmtId="0" fontId="6" fillId="35" borderId="9" xfId="0" applyNumberFormat="1" applyFont="1" applyFill="1" applyBorder="1" applyAlignment="1" quotePrefix="1">
      <alignment horizontal="center" vertical="center" wrapText="1"/>
    </xf>
    <xf numFmtId="0" fontId="6" fillId="35" borderId="9" xfId="0" applyFont="1" applyFill="1" applyBorder="1" applyAlignment="1" quotePrefix="1">
      <alignment horizontal="center" vertical="center" wrapText="1"/>
    </xf>
    <xf numFmtId="1" fontId="6" fillId="35" borderId="9" xfId="0" applyNumberFormat="1" applyFont="1" applyFill="1" applyBorder="1" applyAlignment="1" quotePrefix="1">
      <alignment horizontal="center" vertical="center" wrapText="1"/>
    </xf>
    <xf numFmtId="0" fontId="6" fillId="35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2" xfId="66"/>
    <cellStyle name="常规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0" zoomScaleNormal="110" workbookViewId="0" topLeftCell="A37">
      <selection activeCell="L85" sqref="L85"/>
    </sheetView>
  </sheetViews>
  <sheetFormatPr defaultColWidth="9.00390625" defaultRowHeight="14.25"/>
  <cols>
    <col min="1" max="1" width="3.50390625" style="6" customWidth="1"/>
    <col min="2" max="2" width="7.375" style="6" customWidth="1"/>
    <col min="3" max="3" width="12.00390625" style="11" customWidth="1"/>
    <col min="4" max="4" width="10.625" style="12" customWidth="1"/>
    <col min="5" max="5" width="9.875" style="12" customWidth="1"/>
    <col min="6" max="6" width="7.125" style="13" customWidth="1"/>
    <col min="7" max="7" width="6.875" style="6" customWidth="1"/>
    <col min="8" max="8" width="6.375" style="14" customWidth="1"/>
    <col min="9" max="9" width="3.625" style="6" customWidth="1"/>
    <col min="10" max="10" width="5.50390625" style="6" customWidth="1"/>
    <col min="11" max="11" width="3.625" style="6" customWidth="1"/>
    <col min="12" max="12" width="4.375" style="14" customWidth="1"/>
    <col min="13" max="13" width="3.25390625" style="6" customWidth="1"/>
    <col min="14" max="14" width="4.50390625" style="6" customWidth="1"/>
    <col min="15" max="15" width="13.625" style="6" customWidth="1"/>
    <col min="16" max="242" width="9.00390625" style="6" customWidth="1"/>
    <col min="243" max="16384" width="9.00390625" style="6" customWidth="1"/>
  </cols>
  <sheetData>
    <row r="1" spans="1:14" s="6" customFormat="1" ht="39.75" customHeight="1">
      <c r="A1" s="15" t="s">
        <v>0</v>
      </c>
      <c r="B1" s="15"/>
      <c r="C1" s="15"/>
      <c r="D1" s="15"/>
      <c r="E1" s="15"/>
      <c r="F1" s="16"/>
      <c r="G1" s="15"/>
      <c r="H1" s="17"/>
      <c r="I1" s="15"/>
      <c r="J1" s="15"/>
      <c r="K1" s="15"/>
      <c r="L1" s="17"/>
      <c r="M1" s="15"/>
      <c r="N1" s="15"/>
    </row>
    <row r="2" spans="1:14" s="6" customFormat="1" ht="21.75" customHeight="1">
      <c r="A2" s="18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/>
      <c r="J2" s="18"/>
      <c r="K2" s="18"/>
      <c r="L2" s="18"/>
      <c r="M2" s="18"/>
      <c r="N2" s="50" t="s">
        <v>9</v>
      </c>
    </row>
    <row r="3" spans="1:14" s="6" customFormat="1" ht="60" customHeight="1">
      <c r="A3" s="18"/>
      <c r="B3" s="18"/>
      <c r="C3" s="19"/>
      <c r="D3" s="18"/>
      <c r="E3" s="18"/>
      <c r="F3" s="18"/>
      <c r="G3" s="18"/>
      <c r="H3" s="18" t="s">
        <v>10</v>
      </c>
      <c r="I3" s="18"/>
      <c r="J3" s="51" t="s">
        <v>11</v>
      </c>
      <c r="K3" s="51"/>
      <c r="L3" s="51" t="s">
        <v>12</v>
      </c>
      <c r="M3" s="51"/>
      <c r="N3" s="50"/>
    </row>
    <row r="4" spans="1:14" s="6" customFormat="1" ht="55.5" customHeight="1">
      <c r="A4" s="18"/>
      <c r="B4" s="18"/>
      <c r="C4" s="19"/>
      <c r="D4" s="18"/>
      <c r="E4" s="18"/>
      <c r="F4" s="18"/>
      <c r="G4" s="18"/>
      <c r="H4" s="18" t="s">
        <v>13</v>
      </c>
      <c r="I4" s="18" t="s">
        <v>14</v>
      </c>
      <c r="J4" s="18" t="s">
        <v>13</v>
      </c>
      <c r="K4" s="18" t="s">
        <v>14</v>
      </c>
      <c r="L4" s="18" t="s">
        <v>13</v>
      </c>
      <c r="M4" s="18" t="s">
        <v>14</v>
      </c>
      <c r="N4" s="50"/>
    </row>
    <row r="5" spans="1:14" s="7" customFormat="1" ht="39" customHeight="1">
      <c r="A5" s="20">
        <v>1</v>
      </c>
      <c r="B5" s="21" t="s">
        <v>15</v>
      </c>
      <c r="C5" s="22">
        <v>2212520204623</v>
      </c>
      <c r="D5" s="23" t="s">
        <v>16</v>
      </c>
      <c r="E5" s="21" t="s">
        <v>17</v>
      </c>
      <c r="F5" s="24" t="s">
        <v>18</v>
      </c>
      <c r="G5" s="24" t="s">
        <v>19</v>
      </c>
      <c r="H5" s="24"/>
      <c r="I5" s="24"/>
      <c r="J5" s="24" t="s">
        <v>20</v>
      </c>
      <c r="K5" s="21">
        <v>5</v>
      </c>
      <c r="L5" s="24" t="s">
        <v>21</v>
      </c>
      <c r="M5" s="24" t="s">
        <v>21</v>
      </c>
      <c r="N5" s="52">
        <f aca="true" t="shared" si="0" ref="N5:N10">I5+K5+M5</f>
        <v>8</v>
      </c>
    </row>
    <row r="6" spans="1:14" s="7" customFormat="1" ht="45" customHeight="1">
      <c r="A6" s="20">
        <v>2</v>
      </c>
      <c r="B6" s="20" t="s">
        <v>22</v>
      </c>
      <c r="C6" s="25">
        <v>2212520201702</v>
      </c>
      <c r="D6" s="26" t="s">
        <v>23</v>
      </c>
      <c r="E6" s="21" t="s">
        <v>24</v>
      </c>
      <c r="F6" s="27" t="s">
        <v>25</v>
      </c>
      <c r="G6" s="27" t="s">
        <v>26</v>
      </c>
      <c r="H6" s="27"/>
      <c r="I6" s="27"/>
      <c r="J6" s="24" t="s">
        <v>27</v>
      </c>
      <c r="K6" s="20">
        <v>10</v>
      </c>
      <c r="L6" s="27" t="s">
        <v>28</v>
      </c>
      <c r="M6" s="27" t="s">
        <v>28</v>
      </c>
      <c r="N6" s="52">
        <f t="shared" si="0"/>
        <v>12</v>
      </c>
    </row>
    <row r="7" spans="1:14" s="7" customFormat="1" ht="33" customHeight="1">
      <c r="A7" s="20">
        <v>3</v>
      </c>
      <c r="B7" s="20" t="s">
        <v>29</v>
      </c>
      <c r="C7" s="25">
        <v>2212520206403</v>
      </c>
      <c r="D7" s="26" t="s">
        <v>30</v>
      </c>
      <c r="E7" s="21" t="s">
        <v>17</v>
      </c>
      <c r="F7" s="27" t="s">
        <v>31</v>
      </c>
      <c r="G7" s="27" t="s">
        <v>32</v>
      </c>
      <c r="H7" s="27"/>
      <c r="I7" s="27"/>
      <c r="J7" s="24" t="s">
        <v>20</v>
      </c>
      <c r="K7" s="21">
        <v>5</v>
      </c>
      <c r="L7" s="27" t="s">
        <v>33</v>
      </c>
      <c r="M7" s="27" t="s">
        <v>33</v>
      </c>
      <c r="N7" s="52">
        <f t="shared" si="0"/>
        <v>13</v>
      </c>
    </row>
    <row r="8" spans="1:14" s="7" customFormat="1" ht="36" customHeight="1">
      <c r="A8" s="20">
        <v>4</v>
      </c>
      <c r="B8" s="20" t="s">
        <v>34</v>
      </c>
      <c r="C8" s="25">
        <v>2212520207025</v>
      </c>
      <c r="D8" s="26" t="s">
        <v>35</v>
      </c>
      <c r="E8" s="21" t="s">
        <v>17</v>
      </c>
      <c r="F8" s="27" t="s">
        <v>36</v>
      </c>
      <c r="G8" s="27" t="s">
        <v>32</v>
      </c>
      <c r="H8" s="27"/>
      <c r="I8" s="27"/>
      <c r="J8" s="24" t="s">
        <v>20</v>
      </c>
      <c r="K8" s="21">
        <v>5</v>
      </c>
      <c r="L8" s="27" t="s">
        <v>37</v>
      </c>
      <c r="M8" s="27" t="s">
        <v>37</v>
      </c>
      <c r="N8" s="52">
        <f t="shared" si="0"/>
        <v>12</v>
      </c>
    </row>
    <row r="9" spans="1:14" s="8" customFormat="1" ht="37.5" customHeight="1">
      <c r="A9" s="20">
        <v>5</v>
      </c>
      <c r="B9" s="28" t="s">
        <v>38</v>
      </c>
      <c r="C9" s="29">
        <v>2210331500503</v>
      </c>
      <c r="D9" s="30" t="s">
        <v>39</v>
      </c>
      <c r="E9" s="21" t="s">
        <v>17</v>
      </c>
      <c r="F9" s="31" t="s">
        <v>40</v>
      </c>
      <c r="G9" s="31" t="s">
        <v>19</v>
      </c>
      <c r="H9" s="31"/>
      <c r="I9" s="31"/>
      <c r="J9" s="24" t="s">
        <v>20</v>
      </c>
      <c r="K9" s="21">
        <v>5</v>
      </c>
      <c r="L9" s="31" t="s">
        <v>41</v>
      </c>
      <c r="M9" s="31"/>
      <c r="N9" s="52">
        <f t="shared" si="0"/>
        <v>5</v>
      </c>
    </row>
    <row r="10" spans="1:14" s="8" customFormat="1" ht="36" customHeight="1">
      <c r="A10" s="20">
        <v>6</v>
      </c>
      <c r="B10" s="28" t="s">
        <v>42</v>
      </c>
      <c r="C10" s="29">
        <v>2212520404306</v>
      </c>
      <c r="D10" s="30"/>
      <c r="E10" s="28" t="s">
        <v>17</v>
      </c>
      <c r="F10" s="31" t="s">
        <v>43</v>
      </c>
      <c r="G10" s="31" t="s">
        <v>26</v>
      </c>
      <c r="H10" s="31"/>
      <c r="I10" s="31"/>
      <c r="J10" s="24"/>
      <c r="K10" s="28"/>
      <c r="L10" s="31" t="s">
        <v>21</v>
      </c>
      <c r="M10" s="31" t="s">
        <v>21</v>
      </c>
      <c r="N10" s="52">
        <f t="shared" si="0"/>
        <v>3</v>
      </c>
    </row>
    <row r="11" spans="1:14" ht="33" customHeight="1">
      <c r="A11" s="20">
        <v>7</v>
      </c>
      <c r="B11" s="29" t="s">
        <v>44</v>
      </c>
      <c r="C11" s="31" t="s">
        <v>45</v>
      </c>
      <c r="D11" s="32" t="s">
        <v>46</v>
      </c>
      <c r="E11" s="31" t="s">
        <v>17</v>
      </c>
      <c r="F11" s="31" t="s">
        <v>47</v>
      </c>
      <c r="G11" s="28">
        <v>2021.12</v>
      </c>
      <c r="H11" s="28" t="s">
        <v>48</v>
      </c>
      <c r="I11" s="29">
        <v>5</v>
      </c>
      <c r="J11" s="24" t="s">
        <v>27</v>
      </c>
      <c r="K11" s="20">
        <v>10</v>
      </c>
      <c r="L11" s="21">
        <v>6</v>
      </c>
      <c r="M11" s="21" t="s">
        <v>49</v>
      </c>
      <c r="N11" s="52">
        <v>20</v>
      </c>
    </row>
    <row r="12" spans="1:14" ht="30.75" customHeight="1">
      <c r="A12" s="20">
        <v>8</v>
      </c>
      <c r="B12" s="28" t="s">
        <v>50</v>
      </c>
      <c r="C12" s="29">
        <v>2210131409303</v>
      </c>
      <c r="D12" s="30" t="s">
        <v>51</v>
      </c>
      <c r="E12" s="21" t="s">
        <v>17</v>
      </c>
      <c r="F12" s="31" t="s">
        <v>52</v>
      </c>
      <c r="G12" s="31" t="s">
        <v>40</v>
      </c>
      <c r="H12" s="28"/>
      <c r="I12" s="28"/>
      <c r="J12" s="24" t="s">
        <v>27</v>
      </c>
      <c r="K12" s="20">
        <v>10</v>
      </c>
      <c r="L12" s="21" t="s">
        <v>41</v>
      </c>
      <c r="M12" s="21"/>
      <c r="N12" s="52">
        <f aca="true" t="shared" si="1" ref="N12:N28">I12+K12+M12</f>
        <v>10</v>
      </c>
    </row>
    <row r="13" spans="1:14" ht="33" customHeight="1">
      <c r="A13" s="20">
        <v>9</v>
      </c>
      <c r="B13" s="28" t="s">
        <v>53</v>
      </c>
      <c r="C13" s="29">
        <v>2210131410716</v>
      </c>
      <c r="D13" s="30" t="s">
        <v>54</v>
      </c>
      <c r="E13" s="28" t="s">
        <v>17</v>
      </c>
      <c r="F13" s="31" t="s">
        <v>40</v>
      </c>
      <c r="G13" s="31" t="s">
        <v>19</v>
      </c>
      <c r="H13" s="28"/>
      <c r="I13" s="28"/>
      <c r="J13" s="24" t="s">
        <v>27</v>
      </c>
      <c r="K13" s="20">
        <v>10</v>
      </c>
      <c r="L13" s="21" t="s">
        <v>41</v>
      </c>
      <c r="M13" s="21"/>
      <c r="N13" s="52">
        <f t="shared" si="1"/>
        <v>10</v>
      </c>
    </row>
    <row r="14" spans="1:14" ht="33" customHeight="1">
      <c r="A14" s="20">
        <v>10</v>
      </c>
      <c r="B14" s="29" t="s">
        <v>55</v>
      </c>
      <c r="C14" s="31" t="s">
        <v>56</v>
      </c>
      <c r="D14" s="32"/>
      <c r="E14" s="31" t="s">
        <v>17</v>
      </c>
      <c r="F14" s="31" t="s">
        <v>57</v>
      </c>
      <c r="G14" s="28">
        <v>2020.09</v>
      </c>
      <c r="H14" s="28" t="s">
        <v>48</v>
      </c>
      <c r="I14" s="29">
        <v>5</v>
      </c>
      <c r="J14" s="24"/>
      <c r="K14" s="28"/>
      <c r="L14" s="21">
        <v>3</v>
      </c>
      <c r="M14" s="21" t="s">
        <v>21</v>
      </c>
      <c r="N14" s="52">
        <f t="shared" si="1"/>
        <v>8</v>
      </c>
    </row>
    <row r="15" spans="1:14" ht="33.75" customHeight="1">
      <c r="A15" s="20">
        <v>11</v>
      </c>
      <c r="B15" s="28" t="s">
        <v>58</v>
      </c>
      <c r="C15" s="29">
        <v>2212520204615</v>
      </c>
      <c r="D15" s="30" t="s">
        <v>59</v>
      </c>
      <c r="E15" s="21" t="s">
        <v>17</v>
      </c>
      <c r="F15" s="31" t="s">
        <v>52</v>
      </c>
      <c r="G15" s="31" t="s">
        <v>40</v>
      </c>
      <c r="H15" s="28"/>
      <c r="I15" s="28"/>
      <c r="J15" s="24" t="s">
        <v>20</v>
      </c>
      <c r="K15" s="21">
        <v>5</v>
      </c>
      <c r="L15" s="21" t="s">
        <v>41</v>
      </c>
      <c r="M15" s="21"/>
      <c r="N15" s="52">
        <f t="shared" si="1"/>
        <v>5</v>
      </c>
    </row>
    <row r="16" spans="1:14" s="6" customFormat="1" ht="28.5" customHeight="1">
      <c r="A16" s="20">
        <v>12</v>
      </c>
      <c r="B16" s="21" t="s">
        <v>60</v>
      </c>
      <c r="C16" s="33">
        <v>2212520206318</v>
      </c>
      <c r="D16" s="34"/>
      <c r="E16" s="21" t="s">
        <v>17</v>
      </c>
      <c r="F16" s="35">
        <v>2013.09</v>
      </c>
      <c r="G16" s="35">
        <v>2021.09</v>
      </c>
      <c r="H16" s="35"/>
      <c r="I16" s="35"/>
      <c r="J16" s="24"/>
      <c r="K16" s="35"/>
      <c r="L16" s="21">
        <v>6</v>
      </c>
      <c r="M16" s="21">
        <v>6</v>
      </c>
      <c r="N16" s="52">
        <f t="shared" si="1"/>
        <v>6</v>
      </c>
    </row>
    <row r="17" spans="1:14" ht="27" customHeight="1">
      <c r="A17" s="20">
        <v>13</v>
      </c>
      <c r="B17" s="29" t="s">
        <v>61</v>
      </c>
      <c r="C17" s="31" t="s">
        <v>62</v>
      </c>
      <c r="D17" s="32"/>
      <c r="E17" s="21" t="s">
        <v>17</v>
      </c>
      <c r="F17" s="31" t="s">
        <v>43</v>
      </c>
      <c r="G17" s="28">
        <v>2021.09</v>
      </c>
      <c r="H17" s="28" t="s">
        <v>48</v>
      </c>
      <c r="I17" s="29">
        <v>5</v>
      </c>
      <c r="J17" s="24"/>
      <c r="K17" s="28"/>
      <c r="L17" s="21">
        <v>6</v>
      </c>
      <c r="M17" s="21" t="s">
        <v>49</v>
      </c>
      <c r="N17" s="52">
        <f t="shared" si="1"/>
        <v>11</v>
      </c>
    </row>
    <row r="18" spans="1:14" ht="30" customHeight="1">
      <c r="A18" s="20">
        <v>14</v>
      </c>
      <c r="B18" s="28" t="s">
        <v>63</v>
      </c>
      <c r="C18" s="29">
        <v>2210131416104</v>
      </c>
      <c r="D18" s="30" t="s">
        <v>64</v>
      </c>
      <c r="E18" s="21" t="s">
        <v>17</v>
      </c>
      <c r="F18" s="31" t="s">
        <v>40</v>
      </c>
      <c r="G18" s="31" t="s">
        <v>19</v>
      </c>
      <c r="H18" s="28"/>
      <c r="I18" s="28"/>
      <c r="J18" s="24" t="s">
        <v>27</v>
      </c>
      <c r="K18" s="20">
        <v>10</v>
      </c>
      <c r="L18" s="31" t="s">
        <v>41</v>
      </c>
      <c r="M18" s="31"/>
      <c r="N18" s="52">
        <f t="shared" si="1"/>
        <v>10</v>
      </c>
    </row>
    <row r="19" spans="1:14" ht="39" customHeight="1">
      <c r="A19" s="20">
        <v>15</v>
      </c>
      <c r="B19" s="28" t="s">
        <v>65</v>
      </c>
      <c r="C19" s="29">
        <v>2212520206319</v>
      </c>
      <c r="D19" s="30"/>
      <c r="E19" s="28" t="s">
        <v>17</v>
      </c>
      <c r="F19" s="31" t="s">
        <v>66</v>
      </c>
      <c r="G19" s="31" t="s">
        <v>67</v>
      </c>
      <c r="H19" s="28" t="s">
        <v>48</v>
      </c>
      <c r="I19" s="29">
        <v>5</v>
      </c>
      <c r="J19" s="24"/>
      <c r="K19" s="31"/>
      <c r="L19" s="31" t="s">
        <v>68</v>
      </c>
      <c r="M19" s="31" t="s">
        <v>68</v>
      </c>
      <c r="N19" s="52">
        <f t="shared" si="1"/>
        <v>9</v>
      </c>
    </row>
    <row r="20" spans="1:14" ht="36" customHeight="1">
      <c r="A20" s="20">
        <v>16</v>
      </c>
      <c r="B20" s="29" t="s">
        <v>69</v>
      </c>
      <c r="C20" s="31" t="s">
        <v>70</v>
      </c>
      <c r="D20" s="32" t="s">
        <v>59</v>
      </c>
      <c r="E20" s="31" t="s">
        <v>17</v>
      </c>
      <c r="F20" s="31" t="s">
        <v>71</v>
      </c>
      <c r="G20" s="28">
        <v>2015.9</v>
      </c>
      <c r="H20" s="28"/>
      <c r="I20" s="29"/>
      <c r="J20" s="24" t="s">
        <v>20</v>
      </c>
      <c r="K20" s="21">
        <v>5</v>
      </c>
      <c r="L20" s="29">
        <v>0</v>
      </c>
      <c r="M20" s="31"/>
      <c r="N20" s="52">
        <f t="shared" si="1"/>
        <v>5</v>
      </c>
    </row>
    <row r="21" spans="1:14" ht="30.75" customHeight="1">
      <c r="A21" s="20">
        <v>17</v>
      </c>
      <c r="B21" s="28" t="s">
        <v>72</v>
      </c>
      <c r="C21" s="29">
        <v>2212520204620</v>
      </c>
      <c r="D21" s="30" t="s">
        <v>73</v>
      </c>
      <c r="E21" s="31" t="s">
        <v>17</v>
      </c>
      <c r="F21" s="31" t="s">
        <v>52</v>
      </c>
      <c r="G21" s="31" t="s">
        <v>19</v>
      </c>
      <c r="H21" s="28"/>
      <c r="I21" s="28"/>
      <c r="J21" s="24" t="s">
        <v>27</v>
      </c>
      <c r="K21" s="20">
        <v>10</v>
      </c>
      <c r="L21" s="31" t="s">
        <v>28</v>
      </c>
      <c r="M21" s="31" t="s">
        <v>28</v>
      </c>
      <c r="N21" s="52">
        <f t="shared" si="1"/>
        <v>12</v>
      </c>
    </row>
    <row r="22" spans="1:14" ht="34.5" customHeight="1">
      <c r="A22" s="20">
        <v>18</v>
      </c>
      <c r="B22" s="28" t="s">
        <v>74</v>
      </c>
      <c r="C22" s="29">
        <v>2213010202926</v>
      </c>
      <c r="D22" s="30" t="s">
        <v>75</v>
      </c>
      <c r="E22" s="28" t="s">
        <v>17</v>
      </c>
      <c r="F22" s="31" t="s">
        <v>40</v>
      </c>
      <c r="G22" s="31" t="s">
        <v>19</v>
      </c>
      <c r="H22" s="28"/>
      <c r="I22" s="28"/>
      <c r="J22" s="24" t="s">
        <v>20</v>
      </c>
      <c r="K22" s="21">
        <v>5</v>
      </c>
      <c r="L22" s="31" t="s">
        <v>41</v>
      </c>
      <c r="M22" s="31"/>
      <c r="N22" s="52">
        <f t="shared" si="1"/>
        <v>5</v>
      </c>
    </row>
    <row r="23" spans="1:14" ht="36" customHeight="1">
      <c r="A23" s="20">
        <v>19</v>
      </c>
      <c r="B23" s="28" t="s">
        <v>76</v>
      </c>
      <c r="C23" s="70" t="s">
        <v>77</v>
      </c>
      <c r="D23" s="30"/>
      <c r="E23" s="31" t="s">
        <v>17</v>
      </c>
      <c r="F23" s="31" t="s">
        <v>18</v>
      </c>
      <c r="G23" s="31" t="s">
        <v>19</v>
      </c>
      <c r="H23" s="28"/>
      <c r="I23" s="28"/>
      <c r="J23" s="24"/>
      <c r="K23" s="31"/>
      <c r="L23" s="31" t="s">
        <v>21</v>
      </c>
      <c r="M23" s="31" t="s">
        <v>21</v>
      </c>
      <c r="N23" s="52">
        <f t="shared" si="1"/>
        <v>3</v>
      </c>
    </row>
    <row r="24" spans="1:14" s="6" customFormat="1" ht="33.75" customHeight="1">
      <c r="A24" s="20">
        <v>20</v>
      </c>
      <c r="B24" s="21" t="s">
        <v>78</v>
      </c>
      <c r="C24" s="33">
        <v>2213010202911</v>
      </c>
      <c r="D24" s="37" t="s">
        <v>79</v>
      </c>
      <c r="E24" s="28" t="s">
        <v>17</v>
      </c>
      <c r="F24" s="35">
        <v>2015.09</v>
      </c>
      <c r="G24" s="35">
        <v>2019.09</v>
      </c>
      <c r="H24" s="28" t="s">
        <v>48</v>
      </c>
      <c r="I24" s="29">
        <v>5</v>
      </c>
      <c r="J24" s="24" t="s">
        <v>27</v>
      </c>
      <c r="K24" s="20">
        <v>10</v>
      </c>
      <c r="L24" s="21">
        <v>2</v>
      </c>
      <c r="M24" s="35">
        <v>2</v>
      </c>
      <c r="N24" s="52">
        <f t="shared" si="1"/>
        <v>17</v>
      </c>
    </row>
    <row r="25" spans="1:14" s="9" customFormat="1" ht="33" customHeight="1">
      <c r="A25" s="20">
        <v>21</v>
      </c>
      <c r="B25" s="28" t="s">
        <v>80</v>
      </c>
      <c r="C25" s="38">
        <v>2212520204702</v>
      </c>
      <c r="D25" s="32" t="s">
        <v>81</v>
      </c>
      <c r="E25" s="28" t="s">
        <v>17</v>
      </c>
      <c r="F25" s="39">
        <v>2017.09</v>
      </c>
      <c r="G25" s="39">
        <v>2019.09</v>
      </c>
      <c r="H25" s="39"/>
      <c r="I25" s="39"/>
      <c r="J25" s="24" t="s">
        <v>20</v>
      </c>
      <c r="K25" s="21">
        <v>5</v>
      </c>
      <c r="L25" s="39">
        <v>0</v>
      </c>
      <c r="M25" s="39"/>
      <c r="N25" s="52">
        <f t="shared" si="1"/>
        <v>5</v>
      </c>
    </row>
    <row r="26" spans="1:14" s="9" customFormat="1" ht="24.75" customHeight="1">
      <c r="A26" s="20">
        <v>22</v>
      </c>
      <c r="B26" s="28" t="s">
        <v>82</v>
      </c>
      <c r="C26" s="38">
        <v>2212530600230</v>
      </c>
      <c r="D26" s="32"/>
      <c r="E26" s="28" t="s">
        <v>17</v>
      </c>
      <c r="F26" s="39">
        <v>2015.09</v>
      </c>
      <c r="G26" s="39">
        <v>2020.09</v>
      </c>
      <c r="H26" s="39"/>
      <c r="I26" s="39"/>
      <c r="J26" s="24"/>
      <c r="K26" s="39"/>
      <c r="L26" s="28">
        <v>3</v>
      </c>
      <c r="M26" s="39">
        <v>3</v>
      </c>
      <c r="N26" s="52">
        <f t="shared" si="1"/>
        <v>3</v>
      </c>
    </row>
    <row r="27" spans="1:14" s="9" customFormat="1" ht="24.75" customHeight="1">
      <c r="A27" s="20">
        <v>23</v>
      </c>
      <c r="B27" s="28" t="s">
        <v>83</v>
      </c>
      <c r="C27" s="38">
        <v>2212520206317</v>
      </c>
      <c r="D27" s="32"/>
      <c r="E27" s="28" t="s">
        <v>17</v>
      </c>
      <c r="F27" s="39">
        <v>2013.09</v>
      </c>
      <c r="G27" s="39">
        <v>2018.09</v>
      </c>
      <c r="H27" s="39"/>
      <c r="I27" s="39"/>
      <c r="J27" s="24"/>
      <c r="K27" s="39"/>
      <c r="L27" s="28">
        <v>3</v>
      </c>
      <c r="M27" s="39">
        <v>3</v>
      </c>
      <c r="N27" s="52">
        <f t="shared" si="1"/>
        <v>3</v>
      </c>
    </row>
    <row r="28" spans="1:14" s="6" customFormat="1" ht="33" customHeight="1">
      <c r="A28" s="20">
        <v>24</v>
      </c>
      <c r="B28" s="28" t="s">
        <v>84</v>
      </c>
      <c r="C28" s="38">
        <v>2212520204604</v>
      </c>
      <c r="D28" s="32" t="s">
        <v>85</v>
      </c>
      <c r="E28" s="28" t="s">
        <v>17</v>
      </c>
      <c r="F28" s="39">
        <v>2014.09</v>
      </c>
      <c r="G28" s="39">
        <v>2016.09</v>
      </c>
      <c r="H28" s="39"/>
      <c r="I28" s="39"/>
      <c r="J28" s="24" t="s">
        <v>20</v>
      </c>
      <c r="K28" s="21">
        <v>5</v>
      </c>
      <c r="L28" s="39">
        <v>0</v>
      </c>
      <c r="M28" s="39"/>
      <c r="N28" s="52">
        <f t="shared" si="1"/>
        <v>5</v>
      </c>
    </row>
    <row r="29" spans="1:14" s="6" customFormat="1" ht="24" customHeight="1">
      <c r="A29" s="20">
        <v>25</v>
      </c>
      <c r="B29" s="21" t="s">
        <v>86</v>
      </c>
      <c r="C29" s="33">
        <v>2212320205714</v>
      </c>
      <c r="D29" s="34"/>
      <c r="E29" s="28" t="s">
        <v>17</v>
      </c>
      <c r="F29" s="39">
        <v>2014.09</v>
      </c>
      <c r="G29" s="39">
        <v>2017.09</v>
      </c>
      <c r="H29" s="35"/>
      <c r="I29" s="35"/>
      <c r="J29" s="24"/>
      <c r="K29" s="20"/>
      <c r="L29" s="21">
        <v>1</v>
      </c>
      <c r="M29" s="35">
        <v>1</v>
      </c>
      <c r="N29" s="52">
        <f aca="true" t="shared" si="2" ref="N29:N34">I29+K29+M29</f>
        <v>1</v>
      </c>
    </row>
    <row r="30" spans="1:14" s="6" customFormat="1" ht="33" customHeight="1">
      <c r="A30" s="20">
        <v>26</v>
      </c>
      <c r="B30" s="21" t="s">
        <v>87</v>
      </c>
      <c r="C30" s="33">
        <v>2212520200121</v>
      </c>
      <c r="D30" s="37" t="s">
        <v>73</v>
      </c>
      <c r="E30" s="21" t="s">
        <v>17</v>
      </c>
      <c r="F30" s="35">
        <v>2014.09</v>
      </c>
      <c r="G30" s="35">
        <v>2018.09</v>
      </c>
      <c r="H30" s="35"/>
      <c r="I30" s="35"/>
      <c r="J30" s="24" t="s">
        <v>27</v>
      </c>
      <c r="K30" s="20">
        <v>10</v>
      </c>
      <c r="L30" s="21">
        <v>2</v>
      </c>
      <c r="M30" s="35">
        <v>2</v>
      </c>
      <c r="N30" s="52">
        <f t="shared" si="2"/>
        <v>12</v>
      </c>
    </row>
    <row r="31" spans="1:14" ht="33" customHeight="1">
      <c r="A31" s="20">
        <v>27</v>
      </c>
      <c r="B31" s="21" t="s">
        <v>88</v>
      </c>
      <c r="C31" s="33">
        <v>2212520204627</v>
      </c>
      <c r="D31" s="37" t="s">
        <v>89</v>
      </c>
      <c r="E31" s="21" t="s">
        <v>17</v>
      </c>
      <c r="F31" s="35">
        <v>2016.09</v>
      </c>
      <c r="G31" s="35">
        <v>2021.09</v>
      </c>
      <c r="H31" s="40"/>
      <c r="I31" s="28"/>
      <c r="J31" s="24" t="s">
        <v>20</v>
      </c>
      <c r="K31" s="21">
        <v>5</v>
      </c>
      <c r="L31" s="31" t="s">
        <v>21</v>
      </c>
      <c r="M31" s="31" t="s">
        <v>21</v>
      </c>
      <c r="N31" s="52">
        <f t="shared" si="2"/>
        <v>8</v>
      </c>
    </row>
    <row r="32" spans="1:14" ht="24.75" customHeight="1">
      <c r="A32" s="20">
        <v>28</v>
      </c>
      <c r="B32" s="28" t="s">
        <v>90</v>
      </c>
      <c r="C32" s="38">
        <v>2212520207102</v>
      </c>
      <c r="D32" s="41"/>
      <c r="E32" s="28" t="s">
        <v>17</v>
      </c>
      <c r="F32" s="39">
        <v>2011.12</v>
      </c>
      <c r="G32" s="39">
        <v>2016.12</v>
      </c>
      <c r="H32" s="40"/>
      <c r="I32" s="28"/>
      <c r="J32" s="24"/>
      <c r="K32" s="31"/>
      <c r="L32" s="31" t="s">
        <v>21</v>
      </c>
      <c r="M32" s="31" t="s">
        <v>21</v>
      </c>
      <c r="N32" s="52">
        <f t="shared" si="2"/>
        <v>3</v>
      </c>
    </row>
    <row r="33" spans="1:14" ht="24.75" customHeight="1">
      <c r="A33" s="20">
        <v>29</v>
      </c>
      <c r="B33" s="28" t="s">
        <v>91</v>
      </c>
      <c r="C33" s="38">
        <v>2212520204628</v>
      </c>
      <c r="D33" s="41"/>
      <c r="E33" s="28" t="s">
        <v>17</v>
      </c>
      <c r="F33" s="39">
        <v>2012.12</v>
      </c>
      <c r="G33" s="39">
        <v>2017.12</v>
      </c>
      <c r="H33" s="40"/>
      <c r="I33" s="28"/>
      <c r="J33" s="24"/>
      <c r="K33" s="31"/>
      <c r="L33" s="31" t="s">
        <v>21</v>
      </c>
      <c r="M33" s="31" t="s">
        <v>21</v>
      </c>
      <c r="N33" s="52">
        <f t="shared" si="2"/>
        <v>3</v>
      </c>
    </row>
    <row r="34" spans="1:14" ht="24.75" customHeight="1">
      <c r="A34" s="20">
        <v>30</v>
      </c>
      <c r="B34" s="28" t="s">
        <v>92</v>
      </c>
      <c r="C34" s="38">
        <v>2212520206408</v>
      </c>
      <c r="D34" s="41"/>
      <c r="E34" s="28" t="s">
        <v>17</v>
      </c>
      <c r="F34" s="39">
        <v>2015.09</v>
      </c>
      <c r="G34" s="39">
        <v>2020.09</v>
      </c>
      <c r="H34" s="40"/>
      <c r="I34" s="28"/>
      <c r="J34" s="24"/>
      <c r="K34" s="31"/>
      <c r="L34" s="31" t="s">
        <v>21</v>
      </c>
      <c r="M34" s="31" t="s">
        <v>21</v>
      </c>
      <c r="N34" s="52">
        <f t="shared" si="2"/>
        <v>3</v>
      </c>
    </row>
    <row r="35" spans="1:14" ht="22.5" customHeight="1">
      <c r="A35" s="20">
        <v>31</v>
      </c>
      <c r="B35" s="28" t="s">
        <v>93</v>
      </c>
      <c r="C35" s="38">
        <v>2212520206411</v>
      </c>
      <c r="D35" s="32" t="s">
        <v>94</v>
      </c>
      <c r="E35" s="28" t="s">
        <v>17</v>
      </c>
      <c r="F35" s="39">
        <v>2014.09</v>
      </c>
      <c r="G35" s="39">
        <v>2016.9</v>
      </c>
      <c r="H35" s="40"/>
      <c r="I35" s="28"/>
      <c r="J35" s="24" t="s">
        <v>20</v>
      </c>
      <c r="K35" s="21">
        <v>5</v>
      </c>
      <c r="L35" s="31" t="s">
        <v>41</v>
      </c>
      <c r="M35" s="31"/>
      <c r="N35" s="52">
        <f aca="true" t="shared" si="3" ref="N35:N43">I35+K35+M35</f>
        <v>5</v>
      </c>
    </row>
    <row r="36" spans="1:14" ht="22.5" customHeight="1">
      <c r="A36" s="20">
        <v>32</v>
      </c>
      <c r="B36" s="28" t="s">
        <v>95</v>
      </c>
      <c r="C36" s="38">
        <v>2212520404313</v>
      </c>
      <c r="D36" s="32" t="s">
        <v>51</v>
      </c>
      <c r="E36" s="28" t="s">
        <v>17</v>
      </c>
      <c r="F36" s="39">
        <v>2011.12</v>
      </c>
      <c r="G36" s="39">
        <v>2013.12</v>
      </c>
      <c r="H36" s="40"/>
      <c r="I36" s="28"/>
      <c r="J36" s="24" t="s">
        <v>20</v>
      </c>
      <c r="K36" s="21">
        <v>5</v>
      </c>
      <c r="L36" s="31" t="s">
        <v>41</v>
      </c>
      <c r="M36" s="31"/>
      <c r="N36" s="52">
        <f t="shared" si="3"/>
        <v>5</v>
      </c>
    </row>
    <row r="37" spans="1:14" s="10" customFormat="1" ht="22.5" customHeight="1">
      <c r="A37" s="20">
        <v>33</v>
      </c>
      <c r="B37" s="29" t="s">
        <v>96</v>
      </c>
      <c r="C37" s="29" t="s">
        <v>97</v>
      </c>
      <c r="D37" s="42" t="s">
        <v>98</v>
      </c>
      <c r="E37" s="28" t="s">
        <v>99</v>
      </c>
      <c r="F37" s="29" t="s">
        <v>100</v>
      </c>
      <c r="G37" s="29" t="s">
        <v>101</v>
      </c>
      <c r="H37" s="38"/>
      <c r="I37" s="38"/>
      <c r="J37" s="24" t="s">
        <v>27</v>
      </c>
      <c r="K37" s="20">
        <v>10</v>
      </c>
      <c r="L37" s="29">
        <v>2</v>
      </c>
      <c r="M37" s="38">
        <v>2</v>
      </c>
      <c r="N37" s="52">
        <f t="shared" si="3"/>
        <v>12</v>
      </c>
    </row>
    <row r="38" spans="1:14" s="10" customFormat="1" ht="22.5" customHeight="1">
      <c r="A38" s="20">
        <v>34</v>
      </c>
      <c r="B38" s="29" t="s">
        <v>102</v>
      </c>
      <c r="C38" s="29" t="s">
        <v>103</v>
      </c>
      <c r="D38" s="42" t="s">
        <v>104</v>
      </c>
      <c r="E38" s="28" t="s">
        <v>99</v>
      </c>
      <c r="F38" s="29" t="s">
        <v>100</v>
      </c>
      <c r="G38" s="29" t="s">
        <v>105</v>
      </c>
      <c r="H38" s="38"/>
      <c r="I38" s="38"/>
      <c r="J38" s="24" t="s">
        <v>27</v>
      </c>
      <c r="K38" s="20">
        <v>10</v>
      </c>
      <c r="L38" s="38">
        <v>0</v>
      </c>
      <c r="M38" s="38"/>
      <c r="N38" s="52">
        <f t="shared" si="3"/>
        <v>10</v>
      </c>
    </row>
    <row r="39" spans="1:14" ht="22.5" customHeight="1">
      <c r="A39" s="20">
        <v>35</v>
      </c>
      <c r="B39" s="29" t="s">
        <v>106</v>
      </c>
      <c r="C39" s="29" t="s">
        <v>107</v>
      </c>
      <c r="D39" s="42" t="s">
        <v>108</v>
      </c>
      <c r="E39" s="28" t="s">
        <v>99</v>
      </c>
      <c r="F39" s="29" t="s">
        <v>109</v>
      </c>
      <c r="G39" s="29" t="s">
        <v>101</v>
      </c>
      <c r="H39" s="38"/>
      <c r="I39" s="38"/>
      <c r="J39" s="24"/>
      <c r="K39" s="38"/>
      <c r="L39" s="29">
        <v>3</v>
      </c>
      <c r="M39" s="38">
        <v>3</v>
      </c>
      <c r="N39" s="52">
        <f t="shared" si="3"/>
        <v>3</v>
      </c>
    </row>
    <row r="40" spans="1:14" ht="22.5" customHeight="1">
      <c r="A40" s="20">
        <v>36</v>
      </c>
      <c r="B40" s="29" t="s">
        <v>110</v>
      </c>
      <c r="C40" s="29" t="s">
        <v>111</v>
      </c>
      <c r="D40" s="42" t="s">
        <v>112</v>
      </c>
      <c r="E40" s="28" t="s">
        <v>99</v>
      </c>
      <c r="F40" s="29" t="s">
        <v>113</v>
      </c>
      <c r="G40" s="29" t="s">
        <v>114</v>
      </c>
      <c r="H40" s="38"/>
      <c r="I40" s="38"/>
      <c r="J40" s="24" t="s">
        <v>27</v>
      </c>
      <c r="K40" s="20">
        <v>10</v>
      </c>
      <c r="L40" s="38">
        <v>0</v>
      </c>
      <c r="M40" s="38"/>
      <c r="N40" s="52">
        <f t="shared" si="3"/>
        <v>10</v>
      </c>
    </row>
    <row r="41" spans="1:14" ht="27" customHeight="1">
      <c r="A41" s="20">
        <v>37</v>
      </c>
      <c r="B41" s="29" t="s">
        <v>115</v>
      </c>
      <c r="C41" s="29" t="s">
        <v>116</v>
      </c>
      <c r="D41" s="42" t="s">
        <v>117</v>
      </c>
      <c r="E41" s="28" t="s">
        <v>99</v>
      </c>
      <c r="F41" s="29" t="s">
        <v>100</v>
      </c>
      <c r="G41" s="29" t="s">
        <v>105</v>
      </c>
      <c r="H41" s="38"/>
      <c r="I41" s="38"/>
      <c r="J41" s="24" t="s">
        <v>20</v>
      </c>
      <c r="K41" s="21">
        <v>5</v>
      </c>
      <c r="L41" s="38">
        <v>0</v>
      </c>
      <c r="M41" s="38"/>
      <c r="N41" s="52">
        <f t="shared" si="3"/>
        <v>5</v>
      </c>
    </row>
    <row r="42" spans="1:14" ht="27" customHeight="1">
      <c r="A42" s="20">
        <v>38</v>
      </c>
      <c r="B42" s="29" t="s">
        <v>118</v>
      </c>
      <c r="C42" s="29" t="s">
        <v>119</v>
      </c>
      <c r="D42" s="42" t="s">
        <v>120</v>
      </c>
      <c r="E42" s="28" t="s">
        <v>99</v>
      </c>
      <c r="F42" s="29" t="s">
        <v>100</v>
      </c>
      <c r="G42" s="29" t="s">
        <v>105</v>
      </c>
      <c r="H42" s="38"/>
      <c r="I42" s="38"/>
      <c r="J42" s="24" t="s">
        <v>20</v>
      </c>
      <c r="K42" s="21">
        <v>5</v>
      </c>
      <c r="L42" s="38">
        <v>0</v>
      </c>
      <c r="M42" s="38"/>
      <c r="N42" s="52">
        <f t="shared" si="3"/>
        <v>5</v>
      </c>
    </row>
    <row r="43" spans="1:14" ht="27" customHeight="1">
      <c r="A43" s="20">
        <v>39</v>
      </c>
      <c r="B43" s="29" t="s">
        <v>121</v>
      </c>
      <c r="C43" s="29" t="s">
        <v>122</v>
      </c>
      <c r="D43" s="42" t="s">
        <v>123</v>
      </c>
      <c r="E43" s="28" t="s">
        <v>99</v>
      </c>
      <c r="F43" s="29" t="s">
        <v>31</v>
      </c>
      <c r="G43" s="29" t="s">
        <v>124</v>
      </c>
      <c r="H43" s="28" t="s">
        <v>48</v>
      </c>
      <c r="I43" s="29">
        <v>5</v>
      </c>
      <c r="J43" s="24"/>
      <c r="K43" s="38"/>
      <c r="L43" s="29">
        <v>6</v>
      </c>
      <c r="M43" s="38">
        <v>6</v>
      </c>
      <c r="N43" s="52">
        <f t="shared" si="3"/>
        <v>11</v>
      </c>
    </row>
    <row r="44" spans="1:14" ht="27" customHeight="1">
      <c r="A44" s="20">
        <v>40</v>
      </c>
      <c r="B44" s="29" t="s">
        <v>125</v>
      </c>
      <c r="C44" s="29" t="s">
        <v>126</v>
      </c>
      <c r="D44" s="42" t="s">
        <v>23</v>
      </c>
      <c r="E44" s="28" t="s">
        <v>99</v>
      </c>
      <c r="F44" s="29" t="s">
        <v>100</v>
      </c>
      <c r="G44" s="29" t="s">
        <v>105</v>
      </c>
      <c r="H44" s="38"/>
      <c r="I44" s="38"/>
      <c r="J44" s="24" t="s">
        <v>27</v>
      </c>
      <c r="K44" s="20">
        <v>10</v>
      </c>
      <c r="L44" s="38">
        <v>0</v>
      </c>
      <c r="M44" s="38"/>
      <c r="N44" s="52">
        <f aca="true" t="shared" si="4" ref="N44:N52">I44+K44+M44</f>
        <v>10</v>
      </c>
    </row>
    <row r="45" spans="1:14" ht="27" customHeight="1">
      <c r="A45" s="20">
        <v>41</v>
      </c>
      <c r="B45" s="29" t="s">
        <v>127</v>
      </c>
      <c r="C45" s="29" t="s">
        <v>128</v>
      </c>
      <c r="D45" s="42" t="s">
        <v>30</v>
      </c>
      <c r="E45" s="28" t="s">
        <v>99</v>
      </c>
      <c r="F45" s="29" t="s">
        <v>129</v>
      </c>
      <c r="G45" s="29" t="s">
        <v>100</v>
      </c>
      <c r="H45" s="38"/>
      <c r="I45" s="38"/>
      <c r="J45" s="24" t="s">
        <v>27</v>
      </c>
      <c r="K45" s="20">
        <v>10</v>
      </c>
      <c r="L45" s="38">
        <v>0</v>
      </c>
      <c r="M45" s="38"/>
      <c r="N45" s="52">
        <f t="shared" si="4"/>
        <v>10</v>
      </c>
    </row>
    <row r="46" spans="1:14" ht="27" customHeight="1">
      <c r="A46" s="20">
        <v>42</v>
      </c>
      <c r="B46" s="29" t="s">
        <v>130</v>
      </c>
      <c r="C46" s="29" t="s">
        <v>131</v>
      </c>
      <c r="D46" s="42" t="s">
        <v>132</v>
      </c>
      <c r="E46" s="28" t="s">
        <v>99</v>
      </c>
      <c r="F46" s="29" t="s">
        <v>71</v>
      </c>
      <c r="G46" s="29" t="s">
        <v>113</v>
      </c>
      <c r="H46" s="38"/>
      <c r="I46" s="38"/>
      <c r="J46" s="24"/>
      <c r="K46" s="21"/>
      <c r="L46" s="29">
        <v>3</v>
      </c>
      <c r="M46" s="38">
        <v>3</v>
      </c>
      <c r="N46" s="52">
        <f t="shared" si="4"/>
        <v>3</v>
      </c>
    </row>
    <row r="47" spans="1:14" ht="27" customHeight="1">
      <c r="A47" s="20">
        <v>43</v>
      </c>
      <c r="B47" s="21" t="s">
        <v>133</v>
      </c>
      <c r="C47" s="71" t="s">
        <v>134</v>
      </c>
      <c r="D47" s="23" t="s">
        <v>135</v>
      </c>
      <c r="E47" s="28" t="s">
        <v>136</v>
      </c>
      <c r="F47" s="44" t="s">
        <v>109</v>
      </c>
      <c r="G47" s="44" t="s">
        <v>113</v>
      </c>
      <c r="H47" s="24"/>
      <c r="I47" s="24"/>
      <c r="J47" s="24" t="s">
        <v>27</v>
      </c>
      <c r="K47" s="20">
        <v>10</v>
      </c>
      <c r="L47" s="24" t="s">
        <v>41</v>
      </c>
      <c r="M47" s="24"/>
      <c r="N47" s="52">
        <f t="shared" si="4"/>
        <v>10</v>
      </c>
    </row>
    <row r="48" spans="1:14" ht="27" customHeight="1">
      <c r="A48" s="20">
        <v>44</v>
      </c>
      <c r="B48" s="20" t="s">
        <v>137</v>
      </c>
      <c r="C48" s="72" t="s">
        <v>138</v>
      </c>
      <c r="D48" s="26" t="s">
        <v>139</v>
      </c>
      <c r="E48" s="28" t="s">
        <v>136</v>
      </c>
      <c r="F48" s="46" t="s">
        <v>109</v>
      </c>
      <c r="G48" s="46">
        <v>2020.9</v>
      </c>
      <c r="H48" s="27"/>
      <c r="I48" s="27"/>
      <c r="J48" s="24" t="s">
        <v>27</v>
      </c>
      <c r="K48" s="20">
        <v>10</v>
      </c>
      <c r="L48" s="27" t="s">
        <v>28</v>
      </c>
      <c r="M48" s="27" t="s">
        <v>28</v>
      </c>
      <c r="N48" s="52">
        <f t="shared" si="4"/>
        <v>12</v>
      </c>
    </row>
    <row r="49" spans="1:14" ht="27" customHeight="1">
      <c r="A49" s="20">
        <v>45</v>
      </c>
      <c r="B49" s="20" t="s">
        <v>140</v>
      </c>
      <c r="C49" s="72" t="s">
        <v>141</v>
      </c>
      <c r="D49" s="26" t="s">
        <v>142</v>
      </c>
      <c r="E49" s="28" t="s">
        <v>136</v>
      </c>
      <c r="F49" s="46" t="s">
        <v>105</v>
      </c>
      <c r="G49" s="46" t="s">
        <v>101</v>
      </c>
      <c r="H49" s="27"/>
      <c r="I49" s="27"/>
      <c r="J49" s="24" t="s">
        <v>20</v>
      </c>
      <c r="K49" s="21">
        <v>5</v>
      </c>
      <c r="L49" s="27" t="s">
        <v>41</v>
      </c>
      <c r="M49" s="27"/>
      <c r="N49" s="52">
        <f t="shared" si="4"/>
        <v>5</v>
      </c>
    </row>
    <row r="50" spans="1:14" ht="27" customHeight="1">
      <c r="A50" s="20">
        <v>46</v>
      </c>
      <c r="B50" s="20" t="s">
        <v>143</v>
      </c>
      <c r="C50" s="72" t="s">
        <v>144</v>
      </c>
      <c r="D50" s="26" t="s">
        <v>135</v>
      </c>
      <c r="E50" s="28" t="s">
        <v>136</v>
      </c>
      <c r="F50" s="46" t="s">
        <v>145</v>
      </c>
      <c r="G50" s="46" t="s">
        <v>32</v>
      </c>
      <c r="H50" s="27"/>
      <c r="I50" s="27"/>
      <c r="J50" s="24" t="s">
        <v>27</v>
      </c>
      <c r="K50" s="20">
        <v>10</v>
      </c>
      <c r="L50" s="27" t="s">
        <v>37</v>
      </c>
      <c r="M50" s="27" t="s">
        <v>37</v>
      </c>
      <c r="N50" s="52">
        <f t="shared" si="4"/>
        <v>17</v>
      </c>
    </row>
    <row r="51" spans="1:14" ht="27" customHeight="1">
      <c r="A51" s="20">
        <v>47</v>
      </c>
      <c r="B51" s="20" t="s">
        <v>146</v>
      </c>
      <c r="C51" s="72" t="s">
        <v>147</v>
      </c>
      <c r="D51" s="26" t="s">
        <v>148</v>
      </c>
      <c r="E51" s="28" t="s">
        <v>136</v>
      </c>
      <c r="F51" s="46" t="s">
        <v>105</v>
      </c>
      <c r="G51" s="46" t="s">
        <v>101</v>
      </c>
      <c r="H51" s="27"/>
      <c r="I51" s="27"/>
      <c r="J51" s="24" t="s">
        <v>27</v>
      </c>
      <c r="K51" s="20">
        <v>10</v>
      </c>
      <c r="L51" s="27" t="s">
        <v>41</v>
      </c>
      <c r="M51" s="27"/>
      <c r="N51" s="52">
        <f t="shared" si="4"/>
        <v>10</v>
      </c>
    </row>
    <row r="52" spans="1:14" ht="27" customHeight="1">
      <c r="A52" s="20">
        <v>48</v>
      </c>
      <c r="B52" s="20" t="s">
        <v>149</v>
      </c>
      <c r="C52" s="72" t="s">
        <v>150</v>
      </c>
      <c r="D52" s="26" t="s">
        <v>151</v>
      </c>
      <c r="E52" s="28" t="s">
        <v>136</v>
      </c>
      <c r="F52" s="46" t="s">
        <v>152</v>
      </c>
      <c r="G52" s="46" t="s">
        <v>145</v>
      </c>
      <c r="H52" s="27"/>
      <c r="I52" s="27"/>
      <c r="J52" s="24" t="s">
        <v>27</v>
      </c>
      <c r="K52" s="20">
        <v>10</v>
      </c>
      <c r="L52" s="27" t="s">
        <v>41</v>
      </c>
      <c r="M52" s="27"/>
      <c r="N52" s="52">
        <f t="shared" si="4"/>
        <v>10</v>
      </c>
    </row>
    <row r="53" spans="1:14" ht="27" customHeight="1">
      <c r="A53" s="20">
        <v>49</v>
      </c>
      <c r="B53" s="20" t="s">
        <v>153</v>
      </c>
      <c r="C53" s="72" t="s">
        <v>154</v>
      </c>
      <c r="D53" s="26" t="s">
        <v>155</v>
      </c>
      <c r="E53" s="28" t="s">
        <v>136</v>
      </c>
      <c r="F53" s="46" t="s">
        <v>105</v>
      </c>
      <c r="G53" s="46" t="s">
        <v>101</v>
      </c>
      <c r="H53" s="27"/>
      <c r="I53" s="27"/>
      <c r="J53" s="24" t="s">
        <v>27</v>
      </c>
      <c r="K53" s="20">
        <v>10</v>
      </c>
      <c r="L53" s="27" t="s">
        <v>41</v>
      </c>
      <c r="M53" s="27"/>
      <c r="N53" s="52">
        <f aca="true" t="shared" si="5" ref="N53:N72">I53+K53+M53</f>
        <v>10</v>
      </c>
    </row>
    <row r="54" spans="1:14" ht="27" customHeight="1">
      <c r="A54" s="20">
        <v>50</v>
      </c>
      <c r="B54" s="20" t="s">
        <v>156</v>
      </c>
      <c r="C54" s="72" t="s">
        <v>157</v>
      </c>
      <c r="D54" s="26" t="s">
        <v>158</v>
      </c>
      <c r="E54" s="28" t="s">
        <v>136</v>
      </c>
      <c r="F54" s="46" t="s">
        <v>66</v>
      </c>
      <c r="G54" s="46" t="s">
        <v>159</v>
      </c>
      <c r="H54" s="27"/>
      <c r="I54" s="27"/>
      <c r="J54" s="20"/>
      <c r="K54" s="20"/>
      <c r="L54" s="27" t="s">
        <v>49</v>
      </c>
      <c r="M54" s="27" t="s">
        <v>49</v>
      </c>
      <c r="N54" s="52">
        <f t="shared" si="5"/>
        <v>6</v>
      </c>
    </row>
    <row r="55" spans="1:14" ht="27" customHeight="1">
      <c r="A55" s="20">
        <v>51</v>
      </c>
      <c r="B55" s="20" t="s">
        <v>160</v>
      </c>
      <c r="C55" s="72" t="s">
        <v>161</v>
      </c>
      <c r="D55" s="26" t="s">
        <v>23</v>
      </c>
      <c r="E55" s="28" t="s">
        <v>136</v>
      </c>
      <c r="F55" s="46" t="s">
        <v>100</v>
      </c>
      <c r="G55" s="46" t="s">
        <v>101</v>
      </c>
      <c r="H55" s="27"/>
      <c r="I55" s="27"/>
      <c r="J55" s="24" t="s">
        <v>27</v>
      </c>
      <c r="K55" s="20">
        <v>10</v>
      </c>
      <c r="L55" s="27" t="s">
        <v>28</v>
      </c>
      <c r="M55" s="27" t="s">
        <v>28</v>
      </c>
      <c r="N55" s="52">
        <f t="shared" si="5"/>
        <v>12</v>
      </c>
    </row>
    <row r="56" spans="1:14" ht="27" customHeight="1">
      <c r="A56" s="20">
        <v>52</v>
      </c>
      <c r="B56" s="20" t="s">
        <v>162</v>
      </c>
      <c r="C56" s="72" t="s">
        <v>163</v>
      </c>
      <c r="D56" s="26" t="s">
        <v>164</v>
      </c>
      <c r="E56" s="28" t="s">
        <v>136</v>
      </c>
      <c r="F56" s="46" t="s">
        <v>165</v>
      </c>
      <c r="G56" s="46" t="s">
        <v>166</v>
      </c>
      <c r="H56" s="27" t="s">
        <v>167</v>
      </c>
      <c r="I56" s="27"/>
      <c r="J56" s="24" t="s">
        <v>20</v>
      </c>
      <c r="K56" s="21">
        <v>5</v>
      </c>
      <c r="L56" s="27" t="s">
        <v>168</v>
      </c>
      <c r="M56" s="27" t="s">
        <v>168</v>
      </c>
      <c r="N56" s="52">
        <f t="shared" si="5"/>
        <v>6</v>
      </c>
    </row>
    <row r="57" spans="1:14" ht="27" customHeight="1">
      <c r="A57" s="20">
        <v>53</v>
      </c>
      <c r="B57" s="20" t="s">
        <v>169</v>
      </c>
      <c r="C57" s="72" t="s">
        <v>170</v>
      </c>
      <c r="D57" s="26" t="s">
        <v>171</v>
      </c>
      <c r="E57" s="28" t="s">
        <v>172</v>
      </c>
      <c r="F57" s="46" t="s">
        <v>129</v>
      </c>
      <c r="G57" s="46" t="s">
        <v>100</v>
      </c>
      <c r="H57" s="27"/>
      <c r="I57" s="27"/>
      <c r="J57" s="24" t="s">
        <v>27</v>
      </c>
      <c r="K57" s="20">
        <v>10</v>
      </c>
      <c r="L57" s="27" t="s">
        <v>41</v>
      </c>
      <c r="M57" s="27"/>
      <c r="N57" s="52">
        <f t="shared" si="5"/>
        <v>10</v>
      </c>
    </row>
    <row r="58" spans="1:14" ht="27" customHeight="1">
      <c r="A58" s="20">
        <v>54</v>
      </c>
      <c r="B58" s="20" t="s">
        <v>173</v>
      </c>
      <c r="C58" s="72" t="s">
        <v>174</v>
      </c>
      <c r="D58" s="26" t="s">
        <v>175</v>
      </c>
      <c r="E58" s="28" t="s">
        <v>136</v>
      </c>
      <c r="F58" s="46" t="s">
        <v>166</v>
      </c>
      <c r="G58" s="46" t="s">
        <v>19</v>
      </c>
      <c r="H58" s="27"/>
      <c r="I58" s="27"/>
      <c r="J58" s="24" t="s">
        <v>20</v>
      </c>
      <c r="K58" s="21">
        <v>5</v>
      </c>
      <c r="L58" s="27" t="s">
        <v>168</v>
      </c>
      <c r="M58" s="27" t="s">
        <v>168</v>
      </c>
      <c r="N58" s="52">
        <f t="shared" si="5"/>
        <v>6</v>
      </c>
    </row>
    <row r="59" spans="1:14" ht="27" customHeight="1">
      <c r="A59" s="20">
        <v>55</v>
      </c>
      <c r="B59" s="20" t="s">
        <v>176</v>
      </c>
      <c r="C59" s="72" t="s">
        <v>177</v>
      </c>
      <c r="D59" s="26"/>
      <c r="E59" s="28" t="s">
        <v>136</v>
      </c>
      <c r="F59" s="46" t="s">
        <v>66</v>
      </c>
      <c r="G59" s="46" t="s">
        <v>159</v>
      </c>
      <c r="H59" s="27"/>
      <c r="I59" s="27"/>
      <c r="J59" s="20"/>
      <c r="K59" s="20"/>
      <c r="L59" s="27" t="s">
        <v>49</v>
      </c>
      <c r="M59" s="27" t="s">
        <v>49</v>
      </c>
      <c r="N59" s="52">
        <f t="shared" si="5"/>
        <v>6</v>
      </c>
    </row>
    <row r="60" spans="1:14" ht="27" customHeight="1">
      <c r="A60" s="20">
        <v>56</v>
      </c>
      <c r="B60" s="21" t="s">
        <v>178</v>
      </c>
      <c r="C60" s="22">
        <v>2212520307704</v>
      </c>
      <c r="D60" s="23" t="s">
        <v>179</v>
      </c>
      <c r="E60" s="21" t="s">
        <v>180</v>
      </c>
      <c r="F60" s="24" t="s">
        <v>105</v>
      </c>
      <c r="G60" s="24" t="s">
        <v>101</v>
      </c>
      <c r="H60" s="47"/>
      <c r="I60" s="24"/>
      <c r="J60" s="24" t="s">
        <v>27</v>
      </c>
      <c r="K60" s="20">
        <v>10</v>
      </c>
      <c r="L60" s="24" t="s">
        <v>41</v>
      </c>
      <c r="M60" s="24"/>
      <c r="N60" s="52">
        <f t="shared" si="5"/>
        <v>10</v>
      </c>
    </row>
    <row r="61" spans="1:14" ht="27" customHeight="1">
      <c r="A61" s="20">
        <v>57</v>
      </c>
      <c r="B61" s="20" t="s">
        <v>181</v>
      </c>
      <c r="C61" s="25">
        <v>2212520307716</v>
      </c>
      <c r="D61" s="26" t="s">
        <v>175</v>
      </c>
      <c r="E61" s="21" t="s">
        <v>180</v>
      </c>
      <c r="F61" s="27" t="s">
        <v>182</v>
      </c>
      <c r="G61" s="27" t="s">
        <v>114</v>
      </c>
      <c r="H61" s="48"/>
      <c r="I61" s="27"/>
      <c r="J61" s="24" t="s">
        <v>20</v>
      </c>
      <c r="K61" s="21">
        <v>5</v>
      </c>
      <c r="L61" s="27" t="s">
        <v>168</v>
      </c>
      <c r="M61" s="27" t="s">
        <v>168</v>
      </c>
      <c r="N61" s="52">
        <f t="shared" si="5"/>
        <v>6</v>
      </c>
    </row>
    <row r="62" spans="1:14" ht="27" customHeight="1">
      <c r="A62" s="20">
        <v>58</v>
      </c>
      <c r="B62" s="20" t="s">
        <v>183</v>
      </c>
      <c r="C62" s="25">
        <v>2212520306830</v>
      </c>
      <c r="D62" s="26" t="s">
        <v>108</v>
      </c>
      <c r="E62" s="21" t="s">
        <v>180</v>
      </c>
      <c r="F62" s="27" t="s">
        <v>145</v>
      </c>
      <c r="G62" s="27" t="s">
        <v>182</v>
      </c>
      <c r="H62" s="48"/>
      <c r="I62" s="27"/>
      <c r="J62" s="53"/>
      <c r="K62" s="20"/>
      <c r="L62" s="27" t="s">
        <v>21</v>
      </c>
      <c r="M62" s="27" t="s">
        <v>21</v>
      </c>
      <c r="N62" s="52">
        <f t="shared" si="5"/>
        <v>3</v>
      </c>
    </row>
    <row r="63" spans="1:14" ht="27" customHeight="1">
      <c r="A63" s="20">
        <v>59</v>
      </c>
      <c r="B63" s="28" t="s">
        <v>184</v>
      </c>
      <c r="C63" s="73" t="s">
        <v>185</v>
      </c>
      <c r="D63" s="32" t="s">
        <v>108</v>
      </c>
      <c r="E63" s="21" t="s">
        <v>180</v>
      </c>
      <c r="F63" s="31">
        <v>2015.9</v>
      </c>
      <c r="G63" s="31" t="s">
        <v>114</v>
      </c>
      <c r="H63" s="32"/>
      <c r="I63" s="32"/>
      <c r="J63" s="32"/>
      <c r="K63" s="32"/>
      <c r="L63" s="28">
        <v>3</v>
      </c>
      <c r="M63" s="32">
        <v>3</v>
      </c>
      <c r="N63" s="52">
        <f t="shared" si="5"/>
        <v>3</v>
      </c>
    </row>
    <row r="64" spans="1:14" ht="27" customHeight="1">
      <c r="A64" s="20">
        <v>60</v>
      </c>
      <c r="B64" s="28" t="s">
        <v>186</v>
      </c>
      <c r="C64" s="73" t="s">
        <v>187</v>
      </c>
      <c r="D64" s="32" t="s">
        <v>188</v>
      </c>
      <c r="E64" s="21" t="s">
        <v>180</v>
      </c>
      <c r="F64" s="31" t="s">
        <v>109</v>
      </c>
      <c r="G64" s="31" t="s">
        <v>114</v>
      </c>
      <c r="H64" s="32"/>
      <c r="I64" s="32"/>
      <c r="J64" s="24" t="s">
        <v>27</v>
      </c>
      <c r="K64" s="20">
        <v>10</v>
      </c>
      <c r="L64" s="28">
        <v>2</v>
      </c>
      <c r="M64" s="32">
        <v>2</v>
      </c>
      <c r="N64" s="52">
        <f t="shared" si="5"/>
        <v>12</v>
      </c>
    </row>
    <row r="65" spans="1:14" ht="27" customHeight="1">
      <c r="A65" s="20">
        <v>61</v>
      </c>
      <c r="B65" s="54" t="s">
        <v>189</v>
      </c>
      <c r="C65" s="73" t="s">
        <v>190</v>
      </c>
      <c r="D65" s="55" t="s">
        <v>94</v>
      </c>
      <c r="E65" s="21" t="s">
        <v>180</v>
      </c>
      <c r="F65" s="56">
        <v>2016.9</v>
      </c>
      <c r="G65" s="56">
        <v>2018.9</v>
      </c>
      <c r="H65" s="32"/>
      <c r="I65" s="32"/>
      <c r="J65" s="24" t="s">
        <v>20</v>
      </c>
      <c r="K65" s="21">
        <v>5</v>
      </c>
      <c r="L65" s="28">
        <v>0</v>
      </c>
      <c r="M65" s="32"/>
      <c r="N65" s="52">
        <f t="shared" si="5"/>
        <v>5</v>
      </c>
    </row>
    <row r="66" spans="1:14" ht="27" customHeight="1">
      <c r="A66" s="20">
        <v>62</v>
      </c>
      <c r="B66" s="54" t="s">
        <v>191</v>
      </c>
      <c r="C66" s="73" t="s">
        <v>192</v>
      </c>
      <c r="D66" s="57" t="s">
        <v>193</v>
      </c>
      <c r="E66" s="21" t="s">
        <v>180</v>
      </c>
      <c r="F66" s="56">
        <v>2009.12</v>
      </c>
      <c r="G66" s="56">
        <v>2015.12</v>
      </c>
      <c r="H66" s="32"/>
      <c r="I66" s="32"/>
      <c r="J66" s="24"/>
      <c r="K66" s="21"/>
      <c r="L66" s="28">
        <v>4</v>
      </c>
      <c r="M66" s="32">
        <v>4</v>
      </c>
      <c r="N66" s="52">
        <f t="shared" si="5"/>
        <v>4</v>
      </c>
    </row>
    <row r="67" spans="1:14" ht="27" customHeight="1">
      <c r="A67" s="20">
        <v>63</v>
      </c>
      <c r="B67" s="54" t="s">
        <v>194</v>
      </c>
      <c r="C67" s="73" t="s">
        <v>195</v>
      </c>
      <c r="D67" s="57" t="s">
        <v>196</v>
      </c>
      <c r="E67" s="21" t="s">
        <v>180</v>
      </c>
      <c r="F67" s="31" t="s">
        <v>197</v>
      </c>
      <c r="G67" s="31" t="s">
        <v>32</v>
      </c>
      <c r="H67" s="32"/>
      <c r="I67" s="32"/>
      <c r="J67" s="24" t="s">
        <v>20</v>
      </c>
      <c r="K67" s="21">
        <v>5</v>
      </c>
      <c r="L67" s="28">
        <v>3</v>
      </c>
      <c r="M67" s="32">
        <v>3</v>
      </c>
      <c r="N67" s="52">
        <f t="shared" si="5"/>
        <v>8</v>
      </c>
    </row>
    <row r="68" spans="1:14" ht="27" customHeight="1">
      <c r="A68" s="20">
        <v>64</v>
      </c>
      <c r="B68" s="54" t="s">
        <v>198</v>
      </c>
      <c r="C68" s="73" t="s">
        <v>199</v>
      </c>
      <c r="D68" s="57" t="s">
        <v>200</v>
      </c>
      <c r="E68" s="28" t="s">
        <v>201</v>
      </c>
      <c r="F68" s="31" t="s">
        <v>31</v>
      </c>
      <c r="G68" s="31" t="s">
        <v>67</v>
      </c>
      <c r="H68" s="32"/>
      <c r="I68" s="32"/>
      <c r="J68" s="24" t="s">
        <v>20</v>
      </c>
      <c r="K68" s="21">
        <v>5</v>
      </c>
      <c r="L68" s="28">
        <v>1</v>
      </c>
      <c r="M68" s="32">
        <v>1</v>
      </c>
      <c r="N68" s="52">
        <f t="shared" si="5"/>
        <v>6</v>
      </c>
    </row>
    <row r="69" spans="1:14" ht="27" customHeight="1">
      <c r="A69" s="20">
        <v>65</v>
      </c>
      <c r="B69" s="54" t="s">
        <v>202</v>
      </c>
      <c r="C69" s="73" t="s">
        <v>203</v>
      </c>
      <c r="D69" s="57" t="s">
        <v>35</v>
      </c>
      <c r="E69" s="21" t="s">
        <v>180</v>
      </c>
      <c r="F69" s="31" t="s">
        <v>31</v>
      </c>
      <c r="G69" s="31" t="s">
        <v>204</v>
      </c>
      <c r="H69" s="32"/>
      <c r="I69" s="32"/>
      <c r="J69" s="24" t="s">
        <v>20</v>
      </c>
      <c r="K69" s="21">
        <v>5</v>
      </c>
      <c r="L69" s="28">
        <v>7</v>
      </c>
      <c r="M69" s="32">
        <v>7</v>
      </c>
      <c r="N69" s="52">
        <f t="shared" si="5"/>
        <v>12</v>
      </c>
    </row>
    <row r="70" spans="1:14" ht="27" customHeight="1">
      <c r="A70" s="20">
        <v>66</v>
      </c>
      <c r="B70" s="28" t="s">
        <v>205</v>
      </c>
      <c r="C70" s="73" t="s">
        <v>206</v>
      </c>
      <c r="D70" s="32" t="s">
        <v>207</v>
      </c>
      <c r="E70" s="21" t="s">
        <v>180</v>
      </c>
      <c r="F70" s="31" t="s">
        <v>52</v>
      </c>
      <c r="G70" s="31" t="s">
        <v>40</v>
      </c>
      <c r="H70" s="32"/>
      <c r="I70" s="32"/>
      <c r="J70" s="24" t="s">
        <v>27</v>
      </c>
      <c r="K70" s="20">
        <v>10</v>
      </c>
      <c r="L70" s="28">
        <v>0</v>
      </c>
      <c r="M70" s="32"/>
      <c r="N70" s="52">
        <f t="shared" si="5"/>
        <v>10</v>
      </c>
    </row>
    <row r="71" spans="1:14" ht="27" customHeight="1">
      <c r="A71" s="20">
        <v>67</v>
      </c>
      <c r="B71" s="54" t="s">
        <v>208</v>
      </c>
      <c r="C71" s="73" t="s">
        <v>209</v>
      </c>
      <c r="D71" s="57" t="s">
        <v>210</v>
      </c>
      <c r="E71" s="21" t="s">
        <v>180</v>
      </c>
      <c r="F71" s="31" t="s">
        <v>166</v>
      </c>
      <c r="G71" s="31" t="s">
        <v>19</v>
      </c>
      <c r="H71" s="32"/>
      <c r="I71" s="32"/>
      <c r="J71" s="24" t="s">
        <v>20</v>
      </c>
      <c r="K71" s="21">
        <v>5</v>
      </c>
      <c r="L71" s="28">
        <v>1</v>
      </c>
      <c r="M71" s="32">
        <v>1</v>
      </c>
      <c r="N71" s="52">
        <f t="shared" si="5"/>
        <v>6</v>
      </c>
    </row>
    <row r="72" spans="1:14" ht="27" customHeight="1">
      <c r="A72" s="20">
        <v>68</v>
      </c>
      <c r="B72" s="58" t="s">
        <v>211</v>
      </c>
      <c r="C72" s="74" t="s">
        <v>212</v>
      </c>
      <c r="D72" s="57" t="s">
        <v>213</v>
      </c>
      <c r="E72" s="60" t="s">
        <v>180</v>
      </c>
      <c r="F72" s="58" t="s">
        <v>18</v>
      </c>
      <c r="G72" s="58" t="s">
        <v>26</v>
      </c>
      <c r="H72" s="60"/>
      <c r="I72" s="52"/>
      <c r="J72" s="52" t="s">
        <v>27</v>
      </c>
      <c r="K72" s="52">
        <v>10</v>
      </c>
      <c r="L72" s="52">
        <v>0</v>
      </c>
      <c r="M72" s="52"/>
      <c r="N72" s="52">
        <f t="shared" si="5"/>
        <v>10</v>
      </c>
    </row>
    <row r="73" spans="1:14" ht="27" customHeight="1">
      <c r="A73" s="20">
        <v>69</v>
      </c>
      <c r="B73" s="21" t="s">
        <v>214</v>
      </c>
      <c r="C73" s="71" t="s">
        <v>215</v>
      </c>
      <c r="D73" s="23" t="s">
        <v>216</v>
      </c>
      <c r="E73" s="21" t="s">
        <v>217</v>
      </c>
      <c r="F73" s="24" t="s">
        <v>52</v>
      </c>
      <c r="G73" s="24" t="s">
        <v>40</v>
      </c>
      <c r="H73" s="24"/>
      <c r="I73" s="24"/>
      <c r="J73" s="24" t="s">
        <v>27</v>
      </c>
      <c r="K73" s="20">
        <v>10</v>
      </c>
      <c r="L73" s="24" t="s">
        <v>41</v>
      </c>
      <c r="M73" s="24"/>
      <c r="N73" s="52">
        <f aca="true" t="shared" si="6" ref="N73:N114">I73+K73+M73</f>
        <v>10</v>
      </c>
    </row>
    <row r="74" spans="1:14" ht="27" customHeight="1">
      <c r="A74" s="20">
        <v>70</v>
      </c>
      <c r="B74" s="20" t="s">
        <v>218</v>
      </c>
      <c r="C74" s="75" t="s">
        <v>219</v>
      </c>
      <c r="D74" s="26" t="s">
        <v>220</v>
      </c>
      <c r="E74" s="21" t="s">
        <v>217</v>
      </c>
      <c r="F74" s="27" t="s">
        <v>52</v>
      </c>
      <c r="G74" s="27" t="s">
        <v>19</v>
      </c>
      <c r="H74" s="27"/>
      <c r="I74" s="27"/>
      <c r="J74" s="24" t="s">
        <v>27</v>
      </c>
      <c r="K74" s="20">
        <v>10</v>
      </c>
      <c r="L74" s="27" t="s">
        <v>28</v>
      </c>
      <c r="M74" s="27" t="s">
        <v>28</v>
      </c>
      <c r="N74" s="52">
        <f t="shared" si="6"/>
        <v>12</v>
      </c>
    </row>
    <row r="75" spans="1:14" ht="27" customHeight="1">
      <c r="A75" s="20">
        <v>71</v>
      </c>
      <c r="B75" s="20" t="s">
        <v>221</v>
      </c>
      <c r="C75" s="62">
        <v>2213010208725</v>
      </c>
      <c r="D75" s="26" t="s">
        <v>135</v>
      </c>
      <c r="E75" s="21" t="s">
        <v>217</v>
      </c>
      <c r="F75" s="27" t="s">
        <v>40</v>
      </c>
      <c r="G75" s="27" t="s">
        <v>19</v>
      </c>
      <c r="H75" s="27"/>
      <c r="I75" s="27"/>
      <c r="J75" s="24" t="s">
        <v>27</v>
      </c>
      <c r="K75" s="20">
        <v>10</v>
      </c>
      <c r="L75" s="27" t="s">
        <v>41</v>
      </c>
      <c r="M75" s="27"/>
      <c r="N75" s="52">
        <f t="shared" si="6"/>
        <v>10</v>
      </c>
    </row>
    <row r="76" spans="1:14" ht="27" customHeight="1">
      <c r="A76" s="20">
        <v>72</v>
      </c>
      <c r="B76" s="63" t="s">
        <v>222</v>
      </c>
      <c r="C76" s="25">
        <v>2212520404302</v>
      </c>
      <c r="D76" s="26" t="s">
        <v>75</v>
      </c>
      <c r="E76" s="21" t="s">
        <v>217</v>
      </c>
      <c r="F76" s="27" t="s">
        <v>18</v>
      </c>
      <c r="G76" s="27" t="s">
        <v>19</v>
      </c>
      <c r="H76" s="28"/>
      <c r="I76" s="28"/>
      <c r="J76" s="24" t="s">
        <v>20</v>
      </c>
      <c r="K76" s="21">
        <v>5</v>
      </c>
      <c r="L76" s="28">
        <v>3</v>
      </c>
      <c r="M76" s="28">
        <v>3</v>
      </c>
      <c r="N76" s="52">
        <f t="shared" si="6"/>
        <v>8</v>
      </c>
    </row>
    <row r="77" spans="1:14" ht="27" customHeight="1">
      <c r="A77" s="20">
        <v>73</v>
      </c>
      <c r="B77" s="63" t="s">
        <v>223</v>
      </c>
      <c r="C77" s="25">
        <v>2212510104105</v>
      </c>
      <c r="D77" s="26" t="s">
        <v>224</v>
      </c>
      <c r="E77" s="21" t="s">
        <v>217</v>
      </c>
      <c r="F77" s="27" t="s">
        <v>40</v>
      </c>
      <c r="G77" s="27" t="s">
        <v>19</v>
      </c>
      <c r="H77" s="28"/>
      <c r="I77" s="28"/>
      <c r="J77" s="24" t="s">
        <v>27</v>
      </c>
      <c r="K77" s="20">
        <v>10</v>
      </c>
      <c r="L77" s="28">
        <v>0</v>
      </c>
      <c r="M77" s="28"/>
      <c r="N77" s="52">
        <f t="shared" si="6"/>
        <v>10</v>
      </c>
    </row>
    <row r="78" spans="1:14" ht="27" customHeight="1">
      <c r="A78" s="20">
        <v>74</v>
      </c>
      <c r="B78" s="63" t="s">
        <v>225</v>
      </c>
      <c r="C78" s="25">
        <v>2212520402005</v>
      </c>
      <c r="D78" s="26" t="s">
        <v>226</v>
      </c>
      <c r="E78" s="21" t="s">
        <v>217</v>
      </c>
      <c r="F78" s="27" t="s">
        <v>52</v>
      </c>
      <c r="G78" s="27" t="s">
        <v>40</v>
      </c>
      <c r="H78" s="28"/>
      <c r="I78" s="28"/>
      <c r="J78" s="24" t="s">
        <v>20</v>
      </c>
      <c r="K78" s="21">
        <v>5</v>
      </c>
      <c r="L78" s="28">
        <v>0</v>
      </c>
      <c r="M78" s="28"/>
      <c r="N78" s="52">
        <f t="shared" si="6"/>
        <v>5</v>
      </c>
    </row>
    <row r="79" spans="1:14" ht="27" customHeight="1">
      <c r="A79" s="20">
        <v>75</v>
      </c>
      <c r="B79" s="28" t="s">
        <v>227</v>
      </c>
      <c r="C79" s="73" t="s">
        <v>228</v>
      </c>
      <c r="D79" s="32" t="s">
        <v>229</v>
      </c>
      <c r="E79" s="21" t="s">
        <v>217</v>
      </c>
      <c r="F79" s="31">
        <v>2013.09</v>
      </c>
      <c r="G79" s="31" t="s">
        <v>19</v>
      </c>
      <c r="H79" s="28"/>
      <c r="I79" s="28"/>
      <c r="J79" s="28"/>
      <c r="K79" s="28"/>
      <c r="L79" s="28">
        <v>6</v>
      </c>
      <c r="M79" s="28">
        <v>6</v>
      </c>
      <c r="N79" s="52">
        <f t="shared" si="6"/>
        <v>6</v>
      </c>
    </row>
    <row r="80" spans="1:14" ht="27" customHeight="1">
      <c r="A80" s="20">
        <v>76</v>
      </c>
      <c r="B80" s="28" t="s">
        <v>230</v>
      </c>
      <c r="C80" s="73" t="s">
        <v>231</v>
      </c>
      <c r="D80" s="30" t="s">
        <v>75</v>
      </c>
      <c r="E80" s="21" t="s">
        <v>217</v>
      </c>
      <c r="F80" s="31">
        <v>2016.09</v>
      </c>
      <c r="G80" s="31" t="s">
        <v>26</v>
      </c>
      <c r="H80" s="28"/>
      <c r="I80" s="28"/>
      <c r="J80" s="24" t="s">
        <v>20</v>
      </c>
      <c r="K80" s="21">
        <v>5</v>
      </c>
      <c r="L80" s="28">
        <v>0</v>
      </c>
      <c r="M80" s="28"/>
      <c r="N80" s="52">
        <f t="shared" si="6"/>
        <v>5</v>
      </c>
    </row>
    <row r="81" spans="1:14" ht="27" customHeight="1">
      <c r="A81" s="20">
        <v>77</v>
      </c>
      <c r="B81" s="28" t="s">
        <v>232</v>
      </c>
      <c r="C81" s="73" t="s">
        <v>233</v>
      </c>
      <c r="D81" s="30" t="s">
        <v>234</v>
      </c>
      <c r="E81" s="21" t="s">
        <v>217</v>
      </c>
      <c r="F81" s="31" t="s">
        <v>26</v>
      </c>
      <c r="G81" s="31" t="s">
        <v>235</v>
      </c>
      <c r="H81" s="28"/>
      <c r="I81" s="28"/>
      <c r="J81" s="24" t="s">
        <v>27</v>
      </c>
      <c r="K81" s="20">
        <v>10</v>
      </c>
      <c r="L81" s="28">
        <v>0</v>
      </c>
      <c r="M81" s="28"/>
      <c r="N81" s="52">
        <f t="shared" si="6"/>
        <v>10</v>
      </c>
    </row>
    <row r="82" spans="1:14" ht="36.75" customHeight="1">
      <c r="A82" s="20">
        <v>78</v>
      </c>
      <c r="B82" s="28" t="s">
        <v>236</v>
      </c>
      <c r="C82" s="73" t="s">
        <v>237</v>
      </c>
      <c r="D82" s="30" t="s">
        <v>238</v>
      </c>
      <c r="E82" s="21" t="s">
        <v>217</v>
      </c>
      <c r="F82" s="31" t="s">
        <v>52</v>
      </c>
      <c r="G82" s="31" t="s">
        <v>40</v>
      </c>
      <c r="H82" s="28"/>
      <c r="I82" s="28"/>
      <c r="J82" s="24" t="s">
        <v>20</v>
      </c>
      <c r="K82" s="21">
        <v>5</v>
      </c>
      <c r="L82" s="28">
        <v>0</v>
      </c>
      <c r="M82" s="28"/>
      <c r="N82" s="52">
        <f t="shared" si="6"/>
        <v>5</v>
      </c>
    </row>
    <row r="83" spans="1:14" ht="27" customHeight="1">
      <c r="A83" s="20">
        <v>79</v>
      </c>
      <c r="B83" s="28" t="s">
        <v>239</v>
      </c>
      <c r="C83" s="73" t="s">
        <v>240</v>
      </c>
      <c r="D83" s="30" t="s">
        <v>241</v>
      </c>
      <c r="E83" s="21" t="s">
        <v>217</v>
      </c>
      <c r="F83" s="31" t="s">
        <v>242</v>
      </c>
      <c r="G83" s="31" t="s">
        <v>145</v>
      </c>
      <c r="H83" s="28" t="s">
        <v>48</v>
      </c>
      <c r="I83" s="29">
        <v>5</v>
      </c>
      <c r="J83" s="28"/>
      <c r="K83" s="28"/>
      <c r="L83" s="28">
        <v>3</v>
      </c>
      <c r="M83" s="28">
        <v>3</v>
      </c>
      <c r="N83" s="52">
        <f t="shared" si="6"/>
        <v>8</v>
      </c>
    </row>
    <row r="84" spans="1:14" ht="27" customHeight="1">
      <c r="A84" s="20">
        <v>80</v>
      </c>
      <c r="B84" s="28" t="s">
        <v>243</v>
      </c>
      <c r="C84" s="73" t="s">
        <v>244</v>
      </c>
      <c r="D84" s="30" t="s">
        <v>79</v>
      </c>
      <c r="E84" s="21" t="s">
        <v>217</v>
      </c>
      <c r="F84" s="31" t="s">
        <v>26</v>
      </c>
      <c r="G84" s="31" t="s">
        <v>235</v>
      </c>
      <c r="H84" s="28"/>
      <c r="I84" s="28"/>
      <c r="J84" s="24" t="s">
        <v>27</v>
      </c>
      <c r="K84" s="20">
        <v>10</v>
      </c>
      <c r="L84" s="28">
        <v>0</v>
      </c>
      <c r="M84" s="28"/>
      <c r="N84" s="52">
        <f t="shared" si="6"/>
        <v>10</v>
      </c>
    </row>
    <row r="85" spans="1:14" ht="27" customHeight="1">
      <c r="A85" s="20">
        <v>81</v>
      </c>
      <c r="B85" s="64" t="s">
        <v>245</v>
      </c>
      <c r="C85" s="73" t="s">
        <v>246</v>
      </c>
      <c r="D85" s="32" t="s">
        <v>247</v>
      </c>
      <c r="E85" s="21" t="s">
        <v>217</v>
      </c>
      <c r="F85" s="28">
        <v>2007.12</v>
      </c>
      <c r="G85" s="28">
        <v>2012.12</v>
      </c>
      <c r="H85" s="28"/>
      <c r="I85" s="28"/>
      <c r="J85" s="28"/>
      <c r="K85" s="28"/>
      <c r="L85" s="28">
        <v>3</v>
      </c>
      <c r="M85" s="28">
        <v>3</v>
      </c>
      <c r="N85" s="52">
        <f t="shared" si="6"/>
        <v>3</v>
      </c>
    </row>
    <row r="86" spans="1:14" ht="27" customHeight="1">
      <c r="A86" s="20">
        <v>82</v>
      </c>
      <c r="B86" s="28" t="s">
        <v>248</v>
      </c>
      <c r="C86" s="73" t="s">
        <v>249</v>
      </c>
      <c r="D86" s="30" t="s">
        <v>250</v>
      </c>
      <c r="E86" s="21" t="s">
        <v>217</v>
      </c>
      <c r="F86" s="31" t="s">
        <v>26</v>
      </c>
      <c r="G86" s="31" t="s">
        <v>235</v>
      </c>
      <c r="H86" s="28"/>
      <c r="I86" s="28"/>
      <c r="J86" s="24" t="s">
        <v>27</v>
      </c>
      <c r="K86" s="20">
        <v>10</v>
      </c>
      <c r="L86" s="28">
        <v>0</v>
      </c>
      <c r="M86" s="28"/>
      <c r="N86" s="52">
        <f t="shared" si="6"/>
        <v>10</v>
      </c>
    </row>
    <row r="87" spans="1:14" ht="27" customHeight="1">
      <c r="A87" s="20">
        <v>83</v>
      </c>
      <c r="B87" s="28" t="s">
        <v>251</v>
      </c>
      <c r="C87" s="73" t="s">
        <v>252</v>
      </c>
      <c r="D87" s="32" t="s">
        <v>253</v>
      </c>
      <c r="E87" s="21" t="s">
        <v>217</v>
      </c>
      <c r="F87" s="28">
        <v>2009.12</v>
      </c>
      <c r="G87" s="28">
        <v>2011.12</v>
      </c>
      <c r="H87" s="28"/>
      <c r="I87" s="28"/>
      <c r="J87" s="24" t="s">
        <v>20</v>
      </c>
      <c r="K87" s="21">
        <v>5</v>
      </c>
      <c r="L87" s="28">
        <v>0</v>
      </c>
      <c r="M87" s="28"/>
      <c r="N87" s="52">
        <f t="shared" si="6"/>
        <v>5</v>
      </c>
    </row>
    <row r="88" spans="1:14" ht="27" customHeight="1">
      <c r="A88" s="20">
        <v>84</v>
      </c>
      <c r="B88" s="28" t="s">
        <v>254</v>
      </c>
      <c r="C88" s="73" t="s">
        <v>255</v>
      </c>
      <c r="D88" s="32" t="s">
        <v>108</v>
      </c>
      <c r="E88" s="21" t="s">
        <v>217</v>
      </c>
      <c r="F88" s="28">
        <v>2010.12</v>
      </c>
      <c r="G88" s="28">
        <v>2015.12</v>
      </c>
      <c r="H88" s="28"/>
      <c r="I88" s="28"/>
      <c r="J88" s="24"/>
      <c r="K88" s="21"/>
      <c r="L88" s="28">
        <v>3</v>
      </c>
      <c r="M88" s="28">
        <v>3</v>
      </c>
      <c r="N88" s="52">
        <f t="shared" si="6"/>
        <v>3</v>
      </c>
    </row>
    <row r="89" spans="1:14" ht="27" customHeight="1">
      <c r="A89" s="20">
        <v>85</v>
      </c>
      <c r="B89" s="28" t="s">
        <v>256</v>
      </c>
      <c r="C89" s="73" t="s">
        <v>257</v>
      </c>
      <c r="D89" s="32" t="s">
        <v>258</v>
      </c>
      <c r="E89" s="21" t="s">
        <v>217</v>
      </c>
      <c r="F89" s="28">
        <v>2012.12</v>
      </c>
      <c r="G89" s="28">
        <v>2020.12</v>
      </c>
      <c r="H89" s="28"/>
      <c r="I89" s="28"/>
      <c r="J89" s="24"/>
      <c r="K89" s="21"/>
      <c r="L89" s="28">
        <v>6</v>
      </c>
      <c r="M89" s="28">
        <v>6</v>
      </c>
      <c r="N89" s="52">
        <f t="shared" si="6"/>
        <v>6</v>
      </c>
    </row>
    <row r="90" spans="1:14" ht="27" customHeight="1">
      <c r="A90" s="20">
        <v>86</v>
      </c>
      <c r="B90" s="28" t="s">
        <v>259</v>
      </c>
      <c r="C90" s="73" t="s">
        <v>260</v>
      </c>
      <c r="D90" s="32" t="s">
        <v>261</v>
      </c>
      <c r="E90" s="21" t="s">
        <v>217</v>
      </c>
      <c r="F90" s="28">
        <v>2017.09</v>
      </c>
      <c r="G90" s="28">
        <v>2019.09</v>
      </c>
      <c r="H90" s="28"/>
      <c r="I90" s="28"/>
      <c r="J90" s="24" t="s">
        <v>27</v>
      </c>
      <c r="K90" s="20">
        <v>10</v>
      </c>
      <c r="L90" s="28">
        <v>0</v>
      </c>
      <c r="M90" s="28"/>
      <c r="N90" s="52">
        <f t="shared" si="6"/>
        <v>10</v>
      </c>
    </row>
    <row r="91" spans="1:14" ht="27" customHeight="1">
      <c r="A91" s="20">
        <v>87</v>
      </c>
      <c r="B91" s="28" t="s">
        <v>262</v>
      </c>
      <c r="C91" s="73" t="s">
        <v>263</v>
      </c>
      <c r="D91" s="32" t="s">
        <v>108</v>
      </c>
      <c r="E91" s="21" t="s">
        <v>217</v>
      </c>
      <c r="F91" s="28">
        <v>2011.12</v>
      </c>
      <c r="G91" s="28">
        <v>2016.12</v>
      </c>
      <c r="H91" s="28"/>
      <c r="I91" s="28"/>
      <c r="J91" s="28"/>
      <c r="K91" s="28"/>
      <c r="L91" s="28">
        <v>3</v>
      </c>
      <c r="M91" s="28">
        <v>3</v>
      </c>
      <c r="N91" s="52">
        <f t="shared" si="6"/>
        <v>3</v>
      </c>
    </row>
    <row r="92" spans="1:14" ht="27" customHeight="1">
      <c r="A92" s="20">
        <v>88</v>
      </c>
      <c r="B92" s="21" t="s">
        <v>264</v>
      </c>
      <c r="C92" s="22">
        <v>2210131415006</v>
      </c>
      <c r="D92" s="23" t="s">
        <v>265</v>
      </c>
      <c r="E92" s="21" t="s">
        <v>266</v>
      </c>
      <c r="F92" s="24" t="s">
        <v>40</v>
      </c>
      <c r="G92" s="24" t="s">
        <v>19</v>
      </c>
      <c r="H92" s="47"/>
      <c r="I92" s="24"/>
      <c r="J92" s="24" t="s">
        <v>27</v>
      </c>
      <c r="K92" s="20">
        <v>10</v>
      </c>
      <c r="L92" s="24" t="s">
        <v>41</v>
      </c>
      <c r="M92" s="24"/>
      <c r="N92" s="52">
        <f t="shared" si="6"/>
        <v>10</v>
      </c>
    </row>
    <row r="93" spans="1:14" ht="27" customHeight="1">
      <c r="A93" s="20">
        <v>89</v>
      </c>
      <c r="B93" s="20" t="s">
        <v>267</v>
      </c>
      <c r="C93" s="25">
        <v>2212520500225</v>
      </c>
      <c r="D93" s="23" t="s">
        <v>265</v>
      </c>
      <c r="E93" s="21" t="s">
        <v>266</v>
      </c>
      <c r="F93" s="27" t="s">
        <v>26</v>
      </c>
      <c r="G93" s="27" t="s">
        <v>235</v>
      </c>
      <c r="H93" s="48"/>
      <c r="I93" s="27"/>
      <c r="J93" s="24" t="s">
        <v>27</v>
      </c>
      <c r="K93" s="20">
        <v>10</v>
      </c>
      <c r="L93" s="27" t="s">
        <v>41</v>
      </c>
      <c r="M93" s="27"/>
      <c r="N93" s="52">
        <f t="shared" si="6"/>
        <v>10</v>
      </c>
    </row>
    <row r="94" spans="1:14" ht="27" customHeight="1">
      <c r="A94" s="20">
        <v>90</v>
      </c>
      <c r="B94" s="20" t="s">
        <v>268</v>
      </c>
      <c r="C94" s="25">
        <v>2212520407010</v>
      </c>
      <c r="D94" s="26" t="s">
        <v>30</v>
      </c>
      <c r="E94" s="21" t="s">
        <v>266</v>
      </c>
      <c r="F94" s="27" t="s">
        <v>52</v>
      </c>
      <c r="G94" s="27" t="s">
        <v>40</v>
      </c>
      <c r="H94" s="48"/>
      <c r="I94" s="27"/>
      <c r="J94" s="24" t="s">
        <v>27</v>
      </c>
      <c r="K94" s="20">
        <v>10</v>
      </c>
      <c r="L94" s="27" t="s">
        <v>41</v>
      </c>
      <c r="M94" s="27"/>
      <c r="N94" s="52">
        <f t="shared" si="6"/>
        <v>10</v>
      </c>
    </row>
    <row r="95" spans="1:14" ht="27" customHeight="1">
      <c r="A95" s="20">
        <v>91</v>
      </c>
      <c r="B95" s="28" t="s">
        <v>269</v>
      </c>
      <c r="C95" s="29">
        <v>2213010203008</v>
      </c>
      <c r="D95" s="30" t="s">
        <v>117</v>
      </c>
      <c r="E95" s="21" t="s">
        <v>266</v>
      </c>
      <c r="F95" s="31" t="s">
        <v>18</v>
      </c>
      <c r="G95" s="31" t="s">
        <v>19</v>
      </c>
      <c r="H95" s="65"/>
      <c r="I95" s="31"/>
      <c r="J95" s="24" t="s">
        <v>20</v>
      </c>
      <c r="K95" s="21">
        <v>5</v>
      </c>
      <c r="L95" s="31" t="s">
        <v>21</v>
      </c>
      <c r="M95" s="31" t="s">
        <v>21</v>
      </c>
      <c r="N95" s="52">
        <f t="shared" si="6"/>
        <v>8</v>
      </c>
    </row>
    <row r="96" spans="1:14" ht="27" customHeight="1">
      <c r="A96" s="20">
        <v>92</v>
      </c>
      <c r="B96" s="28" t="s">
        <v>270</v>
      </c>
      <c r="C96" s="29">
        <v>2212520500230</v>
      </c>
      <c r="D96" s="30" t="s">
        <v>216</v>
      </c>
      <c r="E96" s="21" t="s">
        <v>266</v>
      </c>
      <c r="F96" s="31" t="s">
        <v>52</v>
      </c>
      <c r="G96" s="31" t="s">
        <v>19</v>
      </c>
      <c r="H96" s="65"/>
      <c r="I96" s="31"/>
      <c r="J96" s="24" t="s">
        <v>27</v>
      </c>
      <c r="K96" s="20">
        <v>10</v>
      </c>
      <c r="L96" s="31" t="s">
        <v>28</v>
      </c>
      <c r="M96" s="31" t="s">
        <v>28</v>
      </c>
      <c r="N96" s="52">
        <f t="shared" si="6"/>
        <v>12</v>
      </c>
    </row>
    <row r="97" spans="1:14" ht="27" customHeight="1">
      <c r="A97" s="20">
        <v>93</v>
      </c>
      <c r="B97" s="28" t="s">
        <v>271</v>
      </c>
      <c r="C97" s="29">
        <v>2212520500214</v>
      </c>
      <c r="D97" s="30" t="s">
        <v>108</v>
      </c>
      <c r="E97" s="21" t="s">
        <v>266</v>
      </c>
      <c r="F97" s="31" t="s">
        <v>272</v>
      </c>
      <c r="G97" s="31" t="s">
        <v>204</v>
      </c>
      <c r="H97" s="28" t="s">
        <v>48</v>
      </c>
      <c r="I97" s="29">
        <v>5</v>
      </c>
      <c r="J97" s="69"/>
      <c r="K97" s="28"/>
      <c r="L97" s="31" t="s">
        <v>273</v>
      </c>
      <c r="M97" s="31" t="s">
        <v>273</v>
      </c>
      <c r="N97" s="52">
        <f t="shared" si="6"/>
        <v>19</v>
      </c>
    </row>
    <row r="98" spans="1:14" ht="27" customHeight="1">
      <c r="A98" s="20">
        <v>94</v>
      </c>
      <c r="B98" s="28" t="s">
        <v>274</v>
      </c>
      <c r="C98" s="29">
        <v>2212520500216</v>
      </c>
      <c r="D98" s="30" t="s">
        <v>275</v>
      </c>
      <c r="E98" s="21" t="s">
        <v>266</v>
      </c>
      <c r="F98" s="31" t="s">
        <v>276</v>
      </c>
      <c r="G98" s="31" t="s">
        <v>277</v>
      </c>
      <c r="H98" s="65"/>
      <c r="I98" s="31"/>
      <c r="J98" s="24"/>
      <c r="K98" s="21"/>
      <c r="L98" s="31" t="s">
        <v>49</v>
      </c>
      <c r="M98" s="31" t="s">
        <v>49</v>
      </c>
      <c r="N98" s="52">
        <f t="shared" si="6"/>
        <v>6</v>
      </c>
    </row>
    <row r="99" spans="1:14" ht="27" customHeight="1">
      <c r="A99" s="20">
        <v>95</v>
      </c>
      <c r="B99" s="28" t="s">
        <v>278</v>
      </c>
      <c r="C99" s="29">
        <v>2212530601529</v>
      </c>
      <c r="D99" s="30" t="s">
        <v>279</v>
      </c>
      <c r="E99" s="21" t="s">
        <v>266</v>
      </c>
      <c r="F99" s="31" t="s">
        <v>26</v>
      </c>
      <c r="G99" s="31" t="s">
        <v>235</v>
      </c>
      <c r="H99" s="65"/>
      <c r="I99" s="31"/>
      <c r="J99" s="24" t="s">
        <v>27</v>
      </c>
      <c r="K99" s="20">
        <v>10</v>
      </c>
      <c r="L99" s="31" t="s">
        <v>41</v>
      </c>
      <c r="M99" s="31"/>
      <c r="N99" s="52">
        <f t="shared" si="6"/>
        <v>10</v>
      </c>
    </row>
    <row r="100" spans="1:14" ht="27" customHeight="1">
      <c r="A100" s="20">
        <v>96</v>
      </c>
      <c r="B100" s="29" t="s">
        <v>280</v>
      </c>
      <c r="C100" s="70" t="s">
        <v>281</v>
      </c>
      <c r="D100" s="32" t="s">
        <v>282</v>
      </c>
      <c r="E100" s="21" t="s">
        <v>266</v>
      </c>
      <c r="F100" s="66">
        <v>2017.09</v>
      </c>
      <c r="G100" s="66">
        <v>2019.09</v>
      </c>
      <c r="H100" s="32"/>
      <c r="I100" s="32"/>
      <c r="J100" s="24" t="s">
        <v>20</v>
      </c>
      <c r="K100" s="21">
        <v>5</v>
      </c>
      <c r="L100" s="28">
        <v>0</v>
      </c>
      <c r="M100" s="32"/>
      <c r="N100" s="52">
        <f t="shared" si="6"/>
        <v>5</v>
      </c>
    </row>
    <row r="101" spans="1:14" ht="27" customHeight="1">
      <c r="A101" s="20">
        <v>97</v>
      </c>
      <c r="B101" s="29" t="s">
        <v>283</v>
      </c>
      <c r="C101" s="70" t="s">
        <v>284</v>
      </c>
      <c r="D101" s="32" t="s">
        <v>285</v>
      </c>
      <c r="E101" s="21" t="s">
        <v>266</v>
      </c>
      <c r="F101" s="66">
        <v>2016.09</v>
      </c>
      <c r="G101" s="66">
        <v>2020.09</v>
      </c>
      <c r="H101" s="32"/>
      <c r="I101" s="32"/>
      <c r="J101" s="24" t="s">
        <v>27</v>
      </c>
      <c r="K101" s="20">
        <v>10</v>
      </c>
      <c r="L101" s="28">
        <v>2</v>
      </c>
      <c r="M101" s="32">
        <v>2</v>
      </c>
      <c r="N101" s="52">
        <f t="shared" si="6"/>
        <v>12</v>
      </c>
    </row>
    <row r="102" spans="1:14" ht="27" customHeight="1">
      <c r="A102" s="20">
        <v>98</v>
      </c>
      <c r="B102" s="29" t="s">
        <v>286</v>
      </c>
      <c r="C102" s="70" t="s">
        <v>287</v>
      </c>
      <c r="D102" s="42" t="s">
        <v>132</v>
      </c>
      <c r="E102" s="21" t="s">
        <v>266</v>
      </c>
      <c r="F102" s="66">
        <v>2017.09</v>
      </c>
      <c r="G102" s="66">
        <v>2019.09</v>
      </c>
      <c r="H102" s="42"/>
      <c r="I102" s="42"/>
      <c r="J102" s="24" t="s">
        <v>20</v>
      </c>
      <c r="K102" s="21">
        <v>5</v>
      </c>
      <c r="L102" s="29">
        <v>0</v>
      </c>
      <c r="M102" s="42"/>
      <c r="N102" s="52">
        <f t="shared" si="6"/>
        <v>5</v>
      </c>
    </row>
    <row r="103" spans="1:14" ht="27" customHeight="1">
      <c r="A103" s="20">
        <v>99</v>
      </c>
      <c r="B103" s="21" t="s">
        <v>288</v>
      </c>
      <c r="C103" s="67">
        <v>2212530601628</v>
      </c>
      <c r="D103" s="23" t="s">
        <v>279</v>
      </c>
      <c r="E103" s="21" t="s">
        <v>289</v>
      </c>
      <c r="F103" s="24" t="s">
        <v>105</v>
      </c>
      <c r="G103" s="24" t="s">
        <v>101</v>
      </c>
      <c r="H103" s="24"/>
      <c r="I103" s="24"/>
      <c r="J103" s="24" t="s">
        <v>27</v>
      </c>
      <c r="K103" s="20">
        <v>10</v>
      </c>
      <c r="L103" s="24" t="s">
        <v>41</v>
      </c>
      <c r="M103" s="24"/>
      <c r="N103" s="52">
        <f t="shared" si="6"/>
        <v>10</v>
      </c>
    </row>
    <row r="104" spans="1:14" ht="27" customHeight="1">
      <c r="A104" s="20">
        <v>100</v>
      </c>
      <c r="B104" s="20" t="s">
        <v>290</v>
      </c>
      <c r="C104" s="68">
        <v>2212520500330</v>
      </c>
      <c r="D104" s="26" t="s">
        <v>291</v>
      </c>
      <c r="E104" s="21" t="s">
        <v>289</v>
      </c>
      <c r="F104" s="27" t="s">
        <v>71</v>
      </c>
      <c r="G104" s="27" t="s">
        <v>129</v>
      </c>
      <c r="H104" s="28" t="s">
        <v>48</v>
      </c>
      <c r="I104" s="29">
        <v>5</v>
      </c>
      <c r="J104" s="24"/>
      <c r="K104" s="21"/>
      <c r="L104" s="24" t="s">
        <v>41</v>
      </c>
      <c r="M104" s="27"/>
      <c r="N104" s="52">
        <f t="shared" si="6"/>
        <v>5</v>
      </c>
    </row>
    <row r="105" spans="1:14" ht="27" customHeight="1">
      <c r="A105" s="20">
        <v>101</v>
      </c>
      <c r="B105" s="20" t="s">
        <v>292</v>
      </c>
      <c r="C105" s="68">
        <v>2212520501428</v>
      </c>
      <c r="D105" s="26" t="s">
        <v>64</v>
      </c>
      <c r="E105" s="21" t="s">
        <v>289</v>
      </c>
      <c r="F105" s="27" t="s">
        <v>71</v>
      </c>
      <c r="G105" s="27" t="s">
        <v>113</v>
      </c>
      <c r="H105" s="24" t="s">
        <v>48</v>
      </c>
      <c r="I105" s="24">
        <v>5</v>
      </c>
      <c r="J105" s="24"/>
      <c r="K105" s="21"/>
      <c r="L105" s="24" t="s">
        <v>21</v>
      </c>
      <c r="M105" s="27" t="s">
        <v>21</v>
      </c>
      <c r="N105" s="52">
        <f t="shared" si="6"/>
        <v>8</v>
      </c>
    </row>
    <row r="106" spans="1:14" ht="27" customHeight="1">
      <c r="A106" s="20">
        <v>102</v>
      </c>
      <c r="B106" s="28" t="s">
        <v>293</v>
      </c>
      <c r="C106" s="58">
        <v>2210131415613</v>
      </c>
      <c r="D106" s="26" t="s">
        <v>294</v>
      </c>
      <c r="E106" s="21" t="s">
        <v>289</v>
      </c>
      <c r="F106" s="31" t="s">
        <v>105</v>
      </c>
      <c r="G106" s="31" t="s">
        <v>101</v>
      </c>
      <c r="H106" s="31"/>
      <c r="I106" s="31"/>
      <c r="J106" s="24" t="s">
        <v>27</v>
      </c>
      <c r="K106" s="20">
        <v>10</v>
      </c>
      <c r="L106" s="24" t="s">
        <v>41</v>
      </c>
      <c r="M106" s="31"/>
      <c r="N106" s="52">
        <f t="shared" si="6"/>
        <v>10</v>
      </c>
    </row>
    <row r="107" spans="1:14" ht="27" customHeight="1">
      <c r="A107" s="20">
        <v>103</v>
      </c>
      <c r="B107" s="28" t="s">
        <v>295</v>
      </c>
      <c r="C107" s="58">
        <v>2212520501501</v>
      </c>
      <c r="D107" s="26" t="s">
        <v>282</v>
      </c>
      <c r="E107" s="21" t="s">
        <v>289</v>
      </c>
      <c r="F107" s="31" t="s">
        <v>109</v>
      </c>
      <c r="G107" s="31" t="s">
        <v>113</v>
      </c>
      <c r="H107" s="31"/>
      <c r="I107" s="31"/>
      <c r="J107" s="24" t="s">
        <v>20</v>
      </c>
      <c r="K107" s="21">
        <v>5</v>
      </c>
      <c r="L107" s="24" t="s">
        <v>41</v>
      </c>
      <c r="M107" s="31"/>
      <c r="N107" s="52">
        <f t="shared" si="6"/>
        <v>5</v>
      </c>
    </row>
    <row r="108" spans="1:14" ht="37.5" customHeight="1">
      <c r="A108" s="20">
        <v>104</v>
      </c>
      <c r="B108" s="28" t="s">
        <v>296</v>
      </c>
      <c r="C108" s="58">
        <v>2212520500909</v>
      </c>
      <c r="D108" s="26" t="s">
        <v>297</v>
      </c>
      <c r="E108" s="21" t="s">
        <v>289</v>
      </c>
      <c r="F108" s="31" t="s">
        <v>105</v>
      </c>
      <c r="G108" s="31" t="s">
        <v>101</v>
      </c>
      <c r="H108" s="31"/>
      <c r="I108" s="31"/>
      <c r="J108" s="24" t="s">
        <v>27</v>
      </c>
      <c r="K108" s="20">
        <v>10</v>
      </c>
      <c r="L108" s="24" t="s">
        <v>41</v>
      </c>
      <c r="M108" s="31"/>
      <c r="N108" s="52">
        <f t="shared" si="6"/>
        <v>10</v>
      </c>
    </row>
    <row r="109" spans="1:14" ht="37.5" customHeight="1">
      <c r="A109" s="20">
        <v>105</v>
      </c>
      <c r="B109" s="28" t="s">
        <v>298</v>
      </c>
      <c r="C109" s="58">
        <v>2212320404229</v>
      </c>
      <c r="D109" s="26" t="s">
        <v>299</v>
      </c>
      <c r="E109" s="21" t="s">
        <v>289</v>
      </c>
      <c r="F109" s="31" t="s">
        <v>113</v>
      </c>
      <c r="G109" s="31" t="s">
        <v>114</v>
      </c>
      <c r="H109" s="31"/>
      <c r="I109" s="31"/>
      <c r="J109" s="24" t="s">
        <v>27</v>
      </c>
      <c r="K109" s="20">
        <v>10</v>
      </c>
      <c r="L109" s="24" t="s">
        <v>41</v>
      </c>
      <c r="M109" s="31"/>
      <c r="N109" s="52">
        <f t="shared" si="6"/>
        <v>10</v>
      </c>
    </row>
    <row r="110" spans="1:14" ht="37.5" customHeight="1">
      <c r="A110" s="20">
        <v>106</v>
      </c>
      <c r="B110" s="28" t="s">
        <v>300</v>
      </c>
      <c r="C110" s="58">
        <v>2212520501511</v>
      </c>
      <c r="D110" s="26" t="s">
        <v>301</v>
      </c>
      <c r="E110" s="21" t="s">
        <v>289</v>
      </c>
      <c r="F110" s="31" t="s">
        <v>31</v>
      </c>
      <c r="G110" s="31" t="s">
        <v>159</v>
      </c>
      <c r="H110" s="31"/>
      <c r="I110" s="31"/>
      <c r="J110" s="24"/>
      <c r="K110" s="21"/>
      <c r="L110" s="24" t="s">
        <v>21</v>
      </c>
      <c r="M110" s="31" t="s">
        <v>21</v>
      </c>
      <c r="N110" s="52">
        <f t="shared" si="6"/>
        <v>3</v>
      </c>
    </row>
    <row r="111" spans="1:14" ht="37.5" customHeight="1">
      <c r="A111" s="20">
        <v>107</v>
      </c>
      <c r="B111" s="28" t="s">
        <v>302</v>
      </c>
      <c r="C111" s="58">
        <v>2212420605014</v>
      </c>
      <c r="D111" s="26" t="s">
        <v>98</v>
      </c>
      <c r="E111" s="21" t="s">
        <v>289</v>
      </c>
      <c r="F111" s="28">
        <v>2016.9</v>
      </c>
      <c r="G111" s="28">
        <v>2018.9</v>
      </c>
      <c r="H111" s="65"/>
      <c r="I111" s="31"/>
      <c r="J111" s="24" t="s">
        <v>27</v>
      </c>
      <c r="K111" s="20">
        <v>10</v>
      </c>
      <c r="L111" s="24" t="s">
        <v>41</v>
      </c>
      <c r="M111" s="31"/>
      <c r="N111" s="52">
        <f t="shared" si="6"/>
        <v>10</v>
      </c>
    </row>
    <row r="112" spans="1:14" ht="37.5" customHeight="1">
      <c r="A112" s="20">
        <v>108</v>
      </c>
      <c r="B112" s="28" t="s">
        <v>303</v>
      </c>
      <c r="C112" s="58">
        <v>2212520500815</v>
      </c>
      <c r="D112" s="26" t="s">
        <v>304</v>
      </c>
      <c r="E112" s="21" t="s">
        <v>289</v>
      </c>
      <c r="F112" s="31" t="s">
        <v>305</v>
      </c>
      <c r="G112" s="31" t="s">
        <v>109</v>
      </c>
      <c r="H112" s="65"/>
      <c r="I112" s="31"/>
      <c r="J112" s="24" t="s">
        <v>27</v>
      </c>
      <c r="K112" s="20">
        <v>10</v>
      </c>
      <c r="L112" s="24" t="s">
        <v>41</v>
      </c>
      <c r="M112" s="31"/>
      <c r="N112" s="52">
        <f t="shared" si="6"/>
        <v>10</v>
      </c>
    </row>
    <row r="113" spans="1:14" ht="37.5" customHeight="1">
      <c r="A113" s="20">
        <v>109</v>
      </c>
      <c r="B113" s="28" t="s">
        <v>306</v>
      </c>
      <c r="C113" s="58">
        <v>2212520404303</v>
      </c>
      <c r="D113" s="26" t="s">
        <v>16</v>
      </c>
      <c r="E113" s="21" t="s">
        <v>289</v>
      </c>
      <c r="F113" s="31" t="s">
        <v>129</v>
      </c>
      <c r="G113" s="31" t="s">
        <v>100</v>
      </c>
      <c r="H113" s="65"/>
      <c r="I113" s="31"/>
      <c r="J113" s="24" t="s">
        <v>20</v>
      </c>
      <c r="K113" s="21">
        <v>5</v>
      </c>
      <c r="L113" s="24" t="s">
        <v>41</v>
      </c>
      <c r="M113" s="31"/>
      <c r="N113" s="52">
        <f t="shared" si="6"/>
        <v>5</v>
      </c>
    </row>
  </sheetData>
  <sheetProtection/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D11">
    <cfRule type="expression" priority="10" dxfId="0" stopIfTrue="1">
      <formula>AND(COUNTIF($D$11,D11)&gt;1,NOT(ISBLANK(D11)))</formula>
    </cfRule>
  </conditionalFormatting>
  <conditionalFormatting sqref="E11">
    <cfRule type="expression" priority="5" dxfId="0" stopIfTrue="1">
      <formula>AND(COUNTIF($E$11,E11)&gt;1,NOT(ISBLANK(E11)))</formula>
    </cfRule>
  </conditionalFormatting>
  <conditionalFormatting sqref="H11">
    <cfRule type="expression" priority="38" dxfId="0" stopIfTrue="1">
      <formula>AND(COUNTIF($H$11,H11)&gt;1,NOT(ISBLANK(H11)))</formula>
    </cfRule>
  </conditionalFormatting>
  <conditionalFormatting sqref="D14">
    <cfRule type="expression" priority="9" dxfId="0" stopIfTrue="1">
      <formula>AND(COUNTIF($D$14,D14)&gt;1,NOT(ISBLANK(D14)))</formula>
    </cfRule>
  </conditionalFormatting>
  <conditionalFormatting sqref="E14">
    <cfRule type="expression" priority="4" dxfId="0" stopIfTrue="1">
      <formula>AND(COUNTIF($E$14,E14)&gt;1,NOT(ISBLANK(E14)))</formula>
    </cfRule>
  </conditionalFormatting>
  <conditionalFormatting sqref="H14">
    <cfRule type="expression" priority="20" dxfId="0" stopIfTrue="1">
      <formula>AND(COUNTIF($H$14,H14)&gt;1,NOT(ISBLANK(H14)))</formula>
    </cfRule>
  </conditionalFormatting>
  <conditionalFormatting sqref="I14">
    <cfRule type="expression" priority="29" dxfId="0" stopIfTrue="1">
      <formula>AND(COUNTIF($I$14,I14)&gt;1,NOT(ISBLANK(I14)))</formula>
    </cfRule>
  </conditionalFormatting>
  <conditionalFormatting sqref="K14">
    <cfRule type="expression" priority="68" dxfId="0" stopIfTrue="1">
      <formula>AND(COUNTIF($K$14,K14)&gt;1,NOT(ISBLANK(K14)))</formula>
    </cfRule>
  </conditionalFormatting>
  <conditionalFormatting sqref="B15:C15">
    <cfRule type="expression" priority="75" dxfId="0" stopIfTrue="1">
      <formula>AND(COUNTIF($B$15:$C$15,B15)&gt;1,NOT(ISBLANK(B15)))</formula>
    </cfRule>
  </conditionalFormatting>
  <conditionalFormatting sqref="D17">
    <cfRule type="expression" priority="8" dxfId="0" stopIfTrue="1">
      <formula>AND(COUNTIF($D$17,D17)&gt;1,NOT(ISBLANK(D17)))</formula>
    </cfRule>
  </conditionalFormatting>
  <conditionalFormatting sqref="H17">
    <cfRule type="expression" priority="19" dxfId="0" stopIfTrue="1">
      <formula>AND(COUNTIF($H$17,H17)&gt;1,NOT(ISBLANK(H17)))</formula>
    </cfRule>
  </conditionalFormatting>
  <conditionalFormatting sqref="I17">
    <cfRule type="expression" priority="28" dxfId="0" stopIfTrue="1">
      <formula>AND(COUNTIF($I$17,I17)&gt;1,NOT(ISBLANK(I17)))</formula>
    </cfRule>
  </conditionalFormatting>
  <conditionalFormatting sqref="K17">
    <cfRule type="expression" priority="66" dxfId="0" stopIfTrue="1">
      <formula>AND(COUNTIF($K$17,K17)&gt;1,NOT(ISBLANK(K17)))</formula>
    </cfRule>
  </conditionalFormatting>
  <conditionalFormatting sqref="H19">
    <cfRule type="expression" priority="18" dxfId="0" stopIfTrue="1">
      <formula>AND(COUNTIF($H$19,H19)&gt;1,NOT(ISBLANK(H19)))</formula>
    </cfRule>
  </conditionalFormatting>
  <conditionalFormatting sqref="I19">
    <cfRule type="expression" priority="27" dxfId="0" stopIfTrue="1">
      <formula>AND(COUNTIF($I$19,I19)&gt;1,NOT(ISBLANK(I19)))</formula>
    </cfRule>
  </conditionalFormatting>
  <conditionalFormatting sqref="D20">
    <cfRule type="expression" priority="7" dxfId="0" stopIfTrue="1">
      <formula>AND(COUNTIF($D$20,D20)&gt;1,NOT(ISBLANK(D20)))</formula>
    </cfRule>
  </conditionalFormatting>
  <conditionalFormatting sqref="E20">
    <cfRule type="expression" priority="3" dxfId="0" stopIfTrue="1">
      <formula>AND(COUNTIF($E$20,E20)&gt;1,NOT(ISBLANK(E20)))</formula>
    </cfRule>
  </conditionalFormatting>
  <conditionalFormatting sqref="E21">
    <cfRule type="expression" priority="2" dxfId="0" stopIfTrue="1">
      <formula>AND(COUNTIF($E$21,E21)&gt;1,NOT(ISBLANK(E21)))</formula>
    </cfRule>
  </conditionalFormatting>
  <conditionalFormatting sqref="B23:C23">
    <cfRule type="expression" priority="62" dxfId="0" stopIfTrue="1">
      <formula>AND(COUNTIF($B$23:$C$23,B23)&gt;1,NOT(ISBLANK(B23)))</formula>
    </cfRule>
  </conditionalFormatting>
  <conditionalFormatting sqref="E23">
    <cfRule type="expression" priority="1" dxfId="0" stopIfTrue="1">
      <formula>AND(COUNTIF($E$23,E23)&gt;1,NOT(ISBLANK(E23)))</formula>
    </cfRule>
  </conditionalFormatting>
  <conditionalFormatting sqref="H24">
    <cfRule type="expression" priority="17" dxfId="0" stopIfTrue="1">
      <formula>AND(COUNTIF($H$24,H24)&gt;1,NOT(ISBLANK(H24)))</formula>
    </cfRule>
  </conditionalFormatting>
  <conditionalFormatting sqref="I24">
    <cfRule type="expression" priority="26" dxfId="0" stopIfTrue="1">
      <formula>AND(COUNTIF($I$24,I24)&gt;1,NOT(ISBLANK(I24)))</formula>
    </cfRule>
  </conditionalFormatting>
  <conditionalFormatting sqref="H43">
    <cfRule type="expression" priority="16" dxfId="0" stopIfTrue="1">
      <formula>AND(COUNTIF($H$43,H43)&gt;1,NOT(ISBLANK(H43)))</formula>
    </cfRule>
  </conditionalFormatting>
  <conditionalFormatting sqref="I43">
    <cfRule type="expression" priority="25" dxfId="0" stopIfTrue="1">
      <formula>AND(COUNTIF($I$43,I43)&gt;1,NOT(ISBLANK(I43)))</formula>
    </cfRule>
  </conditionalFormatting>
  <conditionalFormatting sqref="B49:C49">
    <cfRule type="expression" priority="12" dxfId="0" stopIfTrue="1">
      <formula>AND(COUNTIF($B$49:$C$49,B49)&gt;1,NOT(ISBLANK(B49)))</formula>
    </cfRule>
  </conditionalFormatting>
  <conditionalFormatting sqref="B70:C70">
    <cfRule type="expression" priority="51" dxfId="0" stopIfTrue="1">
      <formula>AND(COUNTIF($B$70:$C$70,B70)&gt;1,NOT(ISBLANK(B70)))</formula>
    </cfRule>
  </conditionalFormatting>
  <conditionalFormatting sqref="B78:C78">
    <cfRule type="expression" priority="47" dxfId="0" stopIfTrue="1">
      <formula>AND(COUNTIF($B$78:$C$78,B78)&gt;1,NOT(ISBLANK(B78)))</formula>
    </cfRule>
  </conditionalFormatting>
  <conditionalFormatting sqref="H83">
    <cfRule type="expression" priority="15" dxfId="0" stopIfTrue="1">
      <formula>AND(COUNTIF($H$83,H83)&gt;1,NOT(ISBLANK(H83)))</formula>
    </cfRule>
  </conditionalFormatting>
  <conditionalFormatting sqref="I83">
    <cfRule type="expression" priority="24" dxfId="0" stopIfTrue="1">
      <formula>AND(COUNTIF($I$83,I83)&gt;1,NOT(ISBLANK(I83)))</formula>
    </cfRule>
  </conditionalFormatting>
  <conditionalFormatting sqref="H97">
    <cfRule type="expression" priority="14" dxfId="0" stopIfTrue="1">
      <formula>AND(COUNTIF($H$97,H97)&gt;1,NOT(ISBLANK(H97)))</formula>
    </cfRule>
  </conditionalFormatting>
  <conditionalFormatting sqref="I97">
    <cfRule type="expression" priority="23" dxfId="0" stopIfTrue="1">
      <formula>AND(COUNTIF($I$97,I97)&gt;1,NOT(ISBLANK(I97)))</formula>
    </cfRule>
  </conditionalFormatting>
  <conditionalFormatting sqref="D102">
    <cfRule type="expression" priority="6" dxfId="0" stopIfTrue="1">
      <formula>AND(COUNTIF($D$102,D102)&gt;1,NOT(ISBLANK(D102)))</formula>
    </cfRule>
  </conditionalFormatting>
  <conditionalFormatting sqref="H104">
    <cfRule type="expression" priority="13" dxfId="0" stopIfTrue="1">
      <formula>AND(COUNTIF($H$104,H104)&gt;1,NOT(ISBLANK(H104)))</formula>
    </cfRule>
  </conditionalFormatting>
  <conditionalFormatting sqref="I104">
    <cfRule type="expression" priority="22" dxfId="0" stopIfTrue="1">
      <formula>AND(COUNTIF($I$104,I104)&gt;1,NOT(ISBLANK(I104)))</formula>
    </cfRule>
  </conditionalFormatting>
  <conditionalFormatting sqref="C111">
    <cfRule type="expression" priority="41" dxfId="0" stopIfTrue="1">
      <formula>AND(COUNTIF($C$111,C111)&gt;1,NOT(ISBLANK(C111)))</formula>
    </cfRule>
  </conditionalFormatting>
  <conditionalFormatting sqref="C57:C58">
    <cfRule type="expression" priority="53" dxfId="0" stopIfTrue="1">
      <formula>AND(COUNTIF($C$57:$C$58,C57)&gt;1,NOT(ISBLANK(C57)))</formula>
    </cfRule>
  </conditionalFormatting>
  <conditionalFormatting sqref="I12:I13">
    <cfRule type="expression" priority="76" dxfId="0" stopIfTrue="1">
      <formula>AND(COUNTIF($I$12:$I$13,I12)&gt;1,NOT(ISBLANK(I12)))</formula>
    </cfRule>
  </conditionalFormatting>
  <conditionalFormatting sqref="I21:I22">
    <cfRule type="expression" priority="70" dxfId="0" stopIfTrue="1">
      <formula>AND(COUNTIF($I$21:$I$22,I21)&gt;1,NOT(ISBLANK(I21)))</formula>
    </cfRule>
  </conditionalFormatting>
  <conditionalFormatting sqref="B6:C7">
    <cfRule type="expression" priority="81" dxfId="0" stopIfTrue="1">
      <formula>AND(COUNTIF($B$6:$C$7,B6)&gt;1,NOT(ISBLANK(B6)))</formula>
    </cfRule>
  </conditionalFormatting>
  <conditionalFormatting sqref="B8:C10">
    <cfRule type="expression" priority="79" dxfId="0" stopIfTrue="1">
      <formula>AND(COUNTIF($B$8:$C$10,B8)&gt;1,NOT(ISBLANK(B8)))</formula>
    </cfRule>
  </conditionalFormatting>
  <conditionalFormatting sqref="B11:C11 F11:G11 I11">
    <cfRule type="expression" priority="78" dxfId="0" stopIfTrue="1">
      <formula>AND(COUNTIF($B$11:$C$11,B11)+COUNTIF($F$11:$G$11,B11)+COUNTIF($I$11,B11)&gt;1,NOT(ISBLANK(B11)))</formula>
    </cfRule>
  </conditionalFormatting>
  <conditionalFormatting sqref="B12:C13">
    <cfRule type="expression" priority="77" dxfId="0" stopIfTrue="1">
      <formula>AND(COUNTIF($B$12:$C$13,B12)&gt;1,NOT(ISBLANK(B12)))</formula>
    </cfRule>
  </conditionalFormatting>
  <conditionalFormatting sqref="B14:C14 F14:G14">
    <cfRule type="expression" priority="69" dxfId="0" stopIfTrue="1">
      <formula>AND(COUNTIF($B$14:$C$14,B14)+COUNTIF($F$14:$G$14,B14)&gt;1,NOT(ISBLANK(B14)))</formula>
    </cfRule>
  </conditionalFormatting>
  <conditionalFormatting sqref="I15 K32:K34 I31:I36">
    <cfRule type="expression" priority="74" dxfId="0" stopIfTrue="1">
      <formula>AND(COUNTIF($I$15,I15)+COUNTIF($K$32:$K$34,I15)+COUNTIF($I$31:$I$36,I15)&gt;1,NOT(ISBLANK(I15)))</formula>
    </cfRule>
  </conditionalFormatting>
  <conditionalFormatting sqref="B17:C17 F17:G17">
    <cfRule type="expression" priority="67" dxfId="0" stopIfTrue="1">
      <formula>AND(COUNTIF($B$17:$C$17,B17)+COUNTIF($F$17:$G$17,B17)&gt;1,NOT(ISBLANK(B17)))</formula>
    </cfRule>
  </conditionalFormatting>
  <conditionalFormatting sqref="B18:C19">
    <cfRule type="expression" priority="73" dxfId="0" stopIfTrue="1">
      <formula>AND(COUNTIF($B$18:$C$19,B18)&gt;1,NOT(ISBLANK(B18)))</formula>
    </cfRule>
  </conditionalFormatting>
  <conditionalFormatting sqref="I18 K19">
    <cfRule type="expression" priority="72" dxfId="0" stopIfTrue="1">
      <formula>AND(COUNTIF($I$18,I18)+COUNTIF($K$19,I18)&gt;1,NOT(ISBLANK(I18)))</formula>
    </cfRule>
  </conditionalFormatting>
  <conditionalFormatting sqref="B20:C20 F20:G20">
    <cfRule type="expression" priority="65" dxfId="0" stopIfTrue="1">
      <formula>AND(COUNTIF($B$20:$C$20,B20)+COUNTIF($F$20:$G$20,B20)&gt;1,NOT(ISBLANK(B20)))</formula>
    </cfRule>
  </conditionalFormatting>
  <conditionalFormatting sqref="H20:I20 L20:M20">
    <cfRule type="expression" priority="64" dxfId="0" stopIfTrue="1">
      <formula>AND(COUNTIF($H$20:$I$20,H20)+COUNTIF($L$20:$M$20,H20)&gt;1,NOT(ISBLANK(H20)))</formula>
    </cfRule>
  </conditionalFormatting>
  <conditionalFormatting sqref="B21:C22">
    <cfRule type="expression" priority="71" dxfId="0" stopIfTrue="1">
      <formula>AND(COUNTIF($B$21:$C$22,B21)&gt;1,NOT(ISBLANK(B21)))</formula>
    </cfRule>
  </conditionalFormatting>
  <conditionalFormatting sqref="I23 K23">
    <cfRule type="expression" priority="61" dxfId="0" stopIfTrue="1">
      <formula>AND(COUNTIF($I$23,I23)+COUNTIF($K$23,I23)&gt;1,NOT(ISBLANK(I23)))</formula>
    </cfRule>
  </conditionalFormatting>
  <conditionalFormatting sqref="B48:C48 C50:C56 C59 B50:B59">
    <cfRule type="expression" priority="54" dxfId="0" stopIfTrue="1">
      <formula>AND(COUNTIF($B$48:$C$48,B48)+COUNTIF($C$50:$C$56,B48)+COUNTIF($C$59,B48)+COUNTIF($B$50:$B$59,B48)&gt;1,NOT(ISBLANK(B48)))</formula>
    </cfRule>
  </conditionalFormatting>
  <conditionalFormatting sqref="B61:C69 B71:C71">
    <cfRule type="expression" priority="52" dxfId="0" stopIfTrue="1">
      <formula>AND(COUNTIF($B$61:$C$69,B61)+COUNTIF($B$71:$C$71,B61)&gt;1,NOT(ISBLANK(B61)))</formula>
    </cfRule>
  </conditionalFormatting>
  <conditionalFormatting sqref="B72:C72 F72:G72">
    <cfRule type="expression" priority="11" dxfId="0" stopIfTrue="1">
      <formula>AND(COUNTIF($B$72:$C$72,B72)+COUNTIF($F$72:$G$72,B72)&gt;1,NOT(ISBLANK(B72)))</formula>
    </cfRule>
  </conditionalFormatting>
  <conditionalFormatting sqref="B74:C76">
    <cfRule type="expression" priority="49" dxfId="0" stopIfTrue="1">
      <formula>AND(COUNTIF($B$74:$C$76,B74)&gt;1,NOT(ISBLANK(B74)))</formula>
    </cfRule>
  </conditionalFormatting>
  <conditionalFormatting sqref="B77:C77 B79:C91">
    <cfRule type="expression" priority="48" dxfId="0" stopIfTrue="1">
      <formula>AND(COUNTIF($B$77:$C$77,B77)+COUNTIF($B$79:$C$91,B77)&gt;1,NOT(ISBLANK(B77)))</formula>
    </cfRule>
  </conditionalFormatting>
  <conditionalFormatting sqref="B93:C101">
    <cfRule type="expression" priority="46" dxfId="0" stopIfTrue="1">
      <formula>AND(COUNTIF($B$93:$C$101,B93)&gt;1,NOT(ISBLANK(B93)))</formula>
    </cfRule>
  </conditionalFormatting>
  <conditionalFormatting sqref="B102:C102 L102:M102 H102:I102">
    <cfRule type="expression" priority="45" dxfId="0" stopIfTrue="1">
      <formula>AND(COUNTIF($B$102:$C$102,B102)+COUNTIF($L$102:$M$102,B102)+COUNTIF($H$102:$I$102,B102)&gt;1,NOT(ISBLANK(B102)))</formula>
    </cfRule>
  </conditionalFormatting>
  <conditionalFormatting sqref="B104:C110 B112:C113">
    <cfRule type="expression" priority="43" dxfId="0" stopIfTrue="1">
      <formula>AND(COUNTIF($B$104:$C$110,B104)+COUNTIF($B$112:$C$113,B104)&gt;1,NOT(ISBLANK(B104)))</formula>
    </cfRule>
  </conditionalFormatting>
  <conditionalFormatting sqref="B111 F111:G111">
    <cfRule type="expression" priority="42" dxfId="0" stopIfTrue="1">
      <formula>AND(COUNTIF($B$111,B111)+COUNTIF($F$111:$G$111,B111)&gt;1,NOT(ISBLANK(B111)))</formula>
    </cfRule>
  </conditionalFormatting>
  <printOptions/>
  <pageMargins left="0.4326388888888889" right="0.19652777777777777" top="0.7868055555555555" bottom="0.7868055555555555" header="0.5" footer="0.472222222222222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8" sqref="H8"/>
    </sheetView>
  </sheetViews>
  <sheetFormatPr defaultColWidth="9.00390625" defaultRowHeight="14.25"/>
  <cols>
    <col min="1" max="1" width="10.50390625" style="1" customWidth="1"/>
    <col min="2" max="2" width="15.75390625" style="1" customWidth="1"/>
    <col min="3" max="3" width="13.50390625" style="1" customWidth="1"/>
    <col min="4" max="16384" width="9.00390625" style="1" customWidth="1"/>
  </cols>
  <sheetData>
    <row r="1" spans="1:3" s="1" customFormat="1" ht="30.75" customHeight="1">
      <c r="A1" s="2" t="s">
        <v>307</v>
      </c>
      <c r="B1" s="3"/>
      <c r="C1" s="3"/>
    </row>
    <row r="2" spans="1:3" s="1" customFormat="1" ht="21.75" customHeight="1">
      <c r="A2" s="4" t="s">
        <v>308</v>
      </c>
      <c r="B2" s="4" t="s">
        <v>309</v>
      </c>
      <c r="C2" s="4" t="s">
        <v>310</v>
      </c>
    </row>
    <row r="3" spans="1:3" s="1" customFormat="1" ht="21.75" customHeight="1">
      <c r="A3" s="4" t="s">
        <v>311</v>
      </c>
      <c r="B3" s="4">
        <v>1504</v>
      </c>
      <c r="C3" s="4"/>
    </row>
    <row r="4" spans="1:3" s="1" customFormat="1" ht="21.75" customHeight="1">
      <c r="A4" s="4" t="s">
        <v>312</v>
      </c>
      <c r="B4" s="4">
        <v>124</v>
      </c>
      <c r="C4" s="4"/>
    </row>
    <row r="5" spans="1:3" s="1" customFormat="1" ht="21.75" customHeight="1">
      <c r="A5" s="4" t="s">
        <v>313</v>
      </c>
      <c r="B5" s="4">
        <v>77</v>
      </c>
      <c r="C5" s="4"/>
    </row>
    <row r="6" spans="1:3" s="1" customFormat="1" ht="21.75" customHeight="1">
      <c r="A6" s="4" t="s">
        <v>314</v>
      </c>
      <c r="B6" s="4">
        <v>56</v>
      </c>
      <c r="C6" s="4"/>
    </row>
    <row r="7" spans="1:3" s="1" customFormat="1" ht="21.75" customHeight="1">
      <c r="A7" s="4" t="s">
        <v>315</v>
      </c>
      <c r="B7" s="4">
        <v>19</v>
      </c>
      <c r="C7" s="4"/>
    </row>
    <row r="8" spans="1:3" s="1" customFormat="1" ht="21.75" customHeight="1">
      <c r="A8" s="4" t="s">
        <v>316</v>
      </c>
      <c r="B8" s="4">
        <v>68</v>
      </c>
      <c r="C8" s="4"/>
    </row>
    <row r="9" spans="1:3" s="1" customFormat="1" ht="21.75" customHeight="1">
      <c r="A9" s="4" t="s">
        <v>317</v>
      </c>
      <c r="B9" s="4">
        <v>204</v>
      </c>
      <c r="C9" s="4"/>
    </row>
    <row r="10" spans="1:3" s="1" customFormat="1" ht="21.75" customHeight="1">
      <c r="A10" s="4" t="s">
        <v>318</v>
      </c>
      <c r="B10" s="4">
        <v>771</v>
      </c>
      <c r="C10" s="5" t="s">
        <v>319</v>
      </c>
    </row>
    <row r="11" spans="1:3" s="1" customFormat="1" ht="21.75" customHeight="1">
      <c r="A11" s="4" t="s">
        <v>320</v>
      </c>
      <c r="B11" s="4">
        <v>64</v>
      </c>
      <c r="C11" s="4"/>
    </row>
    <row r="12" spans="1:3" s="1" customFormat="1" ht="21.75" customHeight="1">
      <c r="A12" s="4" t="s">
        <v>321</v>
      </c>
      <c r="B12" s="4">
        <v>57</v>
      </c>
      <c r="C12" s="4"/>
    </row>
    <row r="13" spans="1:3" s="1" customFormat="1" ht="21.75" customHeight="1">
      <c r="A13" s="4" t="s">
        <v>322</v>
      </c>
      <c r="B13" s="4">
        <v>62</v>
      </c>
      <c r="C13" s="4"/>
    </row>
    <row r="14" spans="1:3" s="1" customFormat="1" ht="21.75" customHeight="1">
      <c r="A14" s="4" t="s">
        <v>323</v>
      </c>
      <c r="B14" s="4">
        <v>2</v>
      </c>
      <c r="C14" s="4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2018-04-26T18:11:34Z</cp:lastPrinted>
  <dcterms:created xsi:type="dcterms:W3CDTF">1996-12-17T17:32:42Z</dcterms:created>
  <dcterms:modified xsi:type="dcterms:W3CDTF">2022-07-15T09:45:03Z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  <property fmtid="{D5CDD505-2E9C-101B-9397-08002B2CF9AE}" pid="5" name="I">
    <vt:lpwstr>2D0887BBFE3E4E8D812269C019C3F234</vt:lpwstr>
  </property>
</Properties>
</file>