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0" windowWidth="18210" windowHeight="6830"/>
  </bookViews>
  <sheets>
    <sheet name="宁城县" sheetId="1" r:id="rId1"/>
  </sheets>
  <definedNames>
    <definedName name="_xlnm._FilterDatabase" localSheetId="0" hidden="1">宁城县!$A$3:$I$183</definedName>
    <definedName name="_xlnm.Print_Titles" localSheetId="0">宁城县!$2:$3</definedName>
  </definedNames>
  <calcPr calcId="144525"/>
</workbook>
</file>

<file path=xl/calcChain.xml><?xml version="1.0" encoding="utf-8"?>
<calcChain xmlns="http://schemas.openxmlformats.org/spreadsheetml/2006/main">
  <c r="G183" i="1" l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H101" i="1" s="1"/>
  <c r="I101" i="1" s="1"/>
  <c r="G100" i="1"/>
  <c r="G99" i="1"/>
  <c r="G98" i="1"/>
  <c r="G97" i="1"/>
  <c r="G96" i="1"/>
  <c r="G95" i="1"/>
  <c r="G94" i="1"/>
  <c r="H93" i="1"/>
  <c r="I93" i="1" s="1"/>
  <c r="G93" i="1"/>
  <c r="G92" i="1"/>
  <c r="G91" i="1"/>
  <c r="G90" i="1"/>
  <c r="H90" i="1" s="1"/>
  <c r="I90" i="1" s="1"/>
  <c r="G89" i="1"/>
  <c r="G88" i="1"/>
  <c r="G87" i="1"/>
  <c r="G86" i="1"/>
  <c r="G85" i="1"/>
  <c r="G84" i="1"/>
  <c r="G83" i="1"/>
  <c r="G82" i="1"/>
  <c r="G81" i="1"/>
  <c r="G80" i="1"/>
  <c r="G79" i="1"/>
  <c r="H79" i="1" s="1"/>
  <c r="I79" i="1" s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H53" i="1" s="1"/>
  <c r="I5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H125" i="1" l="1"/>
  <c r="I125" i="1" s="1"/>
  <c r="H158" i="1"/>
  <c r="I158" i="1" s="1"/>
  <c r="H4" i="1"/>
  <c r="I4" i="1" s="1"/>
  <c r="H21" i="1"/>
  <c r="I21" i="1" s="1"/>
  <c r="H29" i="1"/>
  <c r="I29" i="1" s="1"/>
  <c r="H127" i="1"/>
  <c r="I127" i="1" s="1"/>
  <c r="H155" i="1"/>
  <c r="I155" i="1" s="1"/>
  <c r="H34" i="1"/>
  <c r="I34" i="1" s="1"/>
  <c r="H42" i="1"/>
  <c r="I42" i="1" s="1"/>
  <c r="H61" i="1"/>
  <c r="I61" i="1" s="1"/>
  <c r="H69" i="1"/>
  <c r="I69" i="1" s="1"/>
  <c r="H24" i="1"/>
  <c r="I24" i="1" s="1"/>
  <c r="H71" i="1"/>
  <c r="I71" i="1" s="1"/>
  <c r="H10" i="1"/>
  <c r="I10" i="1" s="1"/>
  <c r="H5" i="1"/>
  <c r="I5" i="1" s="1"/>
  <c r="H9" i="1"/>
  <c r="I9" i="1" s="1"/>
  <c r="H11" i="1"/>
  <c r="I11" i="1" s="1"/>
  <c r="H15" i="1"/>
  <c r="I15" i="1" s="1"/>
  <c r="H25" i="1"/>
  <c r="I25" i="1" s="1"/>
  <c r="H32" i="1"/>
  <c r="I32" i="1" s="1"/>
  <c r="H40" i="1"/>
  <c r="I40" i="1" s="1"/>
  <c r="H52" i="1"/>
  <c r="I52" i="1" s="1"/>
  <c r="H55" i="1"/>
  <c r="I55" i="1" s="1"/>
  <c r="H66" i="1"/>
  <c r="I66" i="1" s="1"/>
  <c r="H88" i="1"/>
  <c r="I88" i="1" s="1"/>
  <c r="H92" i="1"/>
  <c r="I92" i="1" s="1"/>
  <c r="H95" i="1"/>
  <c r="I95" i="1" s="1"/>
  <c r="H106" i="1"/>
  <c r="I106" i="1" s="1"/>
  <c r="H114" i="1"/>
  <c r="I114" i="1" s="1"/>
  <c r="H122" i="1"/>
  <c r="I122" i="1" s="1"/>
  <c r="H160" i="1"/>
  <c r="I160" i="1" s="1"/>
  <c r="H164" i="1"/>
  <c r="I164" i="1" s="1"/>
  <c r="H168" i="1"/>
  <c r="I168" i="1" s="1"/>
  <c r="H172" i="1"/>
  <c r="I172" i="1" s="1"/>
  <c r="H176" i="1"/>
  <c r="I176" i="1" s="1"/>
  <c r="H180" i="1"/>
  <c r="I180" i="1" s="1"/>
  <c r="H151" i="1"/>
  <c r="I151" i="1" s="1"/>
  <c r="H23" i="1"/>
  <c r="I23" i="1" s="1"/>
  <c r="H26" i="1"/>
  <c r="I26" i="1" s="1"/>
  <c r="H56" i="1"/>
  <c r="I56" i="1" s="1"/>
  <c r="H63" i="1"/>
  <c r="I63" i="1" s="1"/>
  <c r="H74" i="1"/>
  <c r="I74" i="1" s="1"/>
  <c r="H82" i="1"/>
  <c r="I82" i="1" s="1"/>
  <c r="H85" i="1"/>
  <c r="I85" i="1" s="1"/>
  <c r="H96" i="1"/>
  <c r="I96" i="1" s="1"/>
  <c r="H103" i="1"/>
  <c r="I103" i="1" s="1"/>
  <c r="H111" i="1"/>
  <c r="I111" i="1" s="1"/>
  <c r="H119" i="1"/>
  <c r="I119" i="1" s="1"/>
  <c r="H130" i="1"/>
  <c r="I130" i="1" s="1"/>
  <c r="H138" i="1"/>
  <c r="I138" i="1" s="1"/>
  <c r="H146" i="1"/>
  <c r="I146" i="1" s="1"/>
  <c r="H154" i="1"/>
  <c r="I154" i="1" s="1"/>
  <c r="H157" i="1"/>
  <c r="I157" i="1" s="1"/>
  <c r="H64" i="1"/>
  <c r="I64" i="1" s="1"/>
  <c r="H135" i="1"/>
  <c r="I135" i="1" s="1"/>
  <c r="H162" i="1"/>
  <c r="I162" i="1" s="1"/>
  <c r="H166" i="1"/>
  <c r="I166" i="1" s="1"/>
  <c r="H170" i="1"/>
  <c r="I170" i="1" s="1"/>
  <c r="H174" i="1"/>
  <c r="I174" i="1" s="1"/>
  <c r="H178" i="1"/>
  <c r="I178" i="1" s="1"/>
  <c r="H182" i="1"/>
  <c r="I182" i="1" s="1"/>
  <c r="H50" i="1"/>
  <c r="I50" i="1" s="1"/>
  <c r="H104" i="1"/>
  <c r="I104" i="1" s="1"/>
  <c r="H143" i="1"/>
  <c r="I143" i="1" s="1"/>
  <c r="H6" i="1"/>
  <c r="I6" i="1" s="1"/>
  <c r="H17" i="1"/>
  <c r="I17" i="1" s="1"/>
  <c r="H18" i="1"/>
  <c r="I18" i="1" s="1"/>
  <c r="H28" i="1"/>
  <c r="I28" i="1" s="1"/>
  <c r="H31" i="1"/>
  <c r="I31" i="1" s="1"/>
  <c r="H39" i="1"/>
  <c r="I39" i="1" s="1"/>
  <c r="H47" i="1"/>
  <c r="I47" i="1" s="1"/>
  <c r="H58" i="1"/>
  <c r="I58" i="1" s="1"/>
  <c r="H72" i="1"/>
  <c r="I72" i="1" s="1"/>
  <c r="H80" i="1"/>
  <c r="I80" i="1" s="1"/>
  <c r="H84" i="1"/>
  <c r="I84" i="1" s="1"/>
  <c r="H87" i="1"/>
  <c r="I87" i="1" s="1"/>
  <c r="H98" i="1"/>
  <c r="I98" i="1" s="1"/>
  <c r="H128" i="1"/>
  <c r="I128" i="1" s="1"/>
  <c r="H156" i="1"/>
  <c r="I156" i="1" s="1"/>
  <c r="H159" i="1"/>
  <c r="I159" i="1" s="1"/>
  <c r="H163" i="1"/>
  <c r="I163" i="1" s="1"/>
  <c r="H167" i="1"/>
  <c r="I167" i="1" s="1"/>
  <c r="H171" i="1"/>
  <c r="I171" i="1" s="1"/>
  <c r="H175" i="1"/>
  <c r="I175" i="1" s="1"/>
  <c r="H179" i="1"/>
  <c r="I179" i="1" s="1"/>
  <c r="H183" i="1"/>
  <c r="I183" i="1" s="1"/>
  <c r="H12" i="1"/>
  <c r="I12" i="1" s="1"/>
  <c r="H8" i="1"/>
  <c r="I8" i="1" s="1"/>
  <c r="H7" i="1"/>
  <c r="I7" i="1" s="1"/>
  <c r="H16" i="1"/>
  <c r="I16" i="1" s="1"/>
  <c r="H37" i="1"/>
  <c r="I37" i="1" s="1"/>
  <c r="H45" i="1"/>
  <c r="I45" i="1" s="1"/>
  <c r="H77" i="1"/>
  <c r="I77" i="1" s="1"/>
  <c r="H109" i="1"/>
  <c r="I109" i="1" s="1"/>
  <c r="H112" i="1"/>
  <c r="I112" i="1" s="1"/>
  <c r="H120" i="1"/>
  <c r="I120" i="1" s="1"/>
  <c r="H133" i="1"/>
  <c r="I133" i="1" s="1"/>
  <c r="H136" i="1"/>
  <c r="I136" i="1" s="1"/>
  <c r="H141" i="1"/>
  <c r="I141" i="1" s="1"/>
  <c r="H144" i="1"/>
  <c r="I144" i="1" s="1"/>
  <c r="H149" i="1"/>
  <c r="I149" i="1" s="1"/>
  <c r="H152" i="1"/>
  <c r="I152" i="1" s="1"/>
  <c r="H14" i="1"/>
  <c r="I14" i="1" s="1"/>
  <c r="H19" i="1"/>
  <c r="I19" i="1" s="1"/>
  <c r="H22" i="1"/>
  <c r="I22" i="1" s="1"/>
  <c r="H27" i="1"/>
  <c r="I27" i="1" s="1"/>
  <c r="H30" i="1"/>
  <c r="I30" i="1" s="1"/>
  <c r="H35" i="1"/>
  <c r="I35" i="1" s="1"/>
  <c r="H38" i="1"/>
  <c r="I38" i="1" s="1"/>
  <c r="H43" i="1"/>
  <c r="I43" i="1" s="1"/>
  <c r="H46" i="1"/>
  <c r="I46" i="1" s="1"/>
  <c r="H51" i="1"/>
  <c r="I51" i="1" s="1"/>
  <c r="H54" i="1"/>
  <c r="I54" i="1" s="1"/>
  <c r="H59" i="1"/>
  <c r="I59" i="1" s="1"/>
  <c r="H62" i="1"/>
  <c r="I62" i="1" s="1"/>
  <c r="H67" i="1"/>
  <c r="I67" i="1" s="1"/>
  <c r="H70" i="1"/>
  <c r="I70" i="1" s="1"/>
  <c r="H75" i="1"/>
  <c r="I75" i="1" s="1"/>
  <c r="H78" i="1"/>
  <c r="I78" i="1" s="1"/>
  <c r="H83" i="1"/>
  <c r="I83" i="1" s="1"/>
  <c r="H86" i="1"/>
  <c r="I86" i="1" s="1"/>
  <c r="H91" i="1"/>
  <c r="I91" i="1" s="1"/>
  <c r="H94" i="1"/>
  <c r="I94" i="1" s="1"/>
  <c r="H99" i="1"/>
  <c r="I99" i="1" s="1"/>
  <c r="H102" i="1"/>
  <c r="I102" i="1" s="1"/>
  <c r="H107" i="1"/>
  <c r="I107" i="1" s="1"/>
  <c r="H110" i="1"/>
  <c r="I110" i="1" s="1"/>
  <c r="H115" i="1"/>
  <c r="I115" i="1" s="1"/>
  <c r="H118" i="1"/>
  <c r="I118" i="1" s="1"/>
  <c r="H123" i="1"/>
  <c r="I123" i="1" s="1"/>
  <c r="H126" i="1"/>
  <c r="I126" i="1" s="1"/>
  <c r="H131" i="1"/>
  <c r="I131" i="1" s="1"/>
  <c r="H134" i="1"/>
  <c r="I134" i="1" s="1"/>
  <c r="H139" i="1"/>
  <c r="I139" i="1" s="1"/>
  <c r="H142" i="1"/>
  <c r="I142" i="1" s="1"/>
  <c r="H147" i="1"/>
  <c r="I147" i="1" s="1"/>
  <c r="H150" i="1"/>
  <c r="I150" i="1" s="1"/>
  <c r="H48" i="1"/>
  <c r="I48" i="1" s="1"/>
  <c r="H117" i="1"/>
  <c r="I117" i="1" s="1"/>
  <c r="H13" i="1"/>
  <c r="I13" i="1" s="1"/>
  <c r="H20" i="1"/>
  <c r="I20" i="1" s="1"/>
  <c r="H33" i="1"/>
  <c r="I33" i="1" s="1"/>
  <c r="H36" i="1"/>
  <c r="I36" i="1" s="1"/>
  <c r="H41" i="1"/>
  <c r="I41" i="1" s="1"/>
  <c r="H44" i="1"/>
  <c r="I44" i="1" s="1"/>
  <c r="H49" i="1"/>
  <c r="I49" i="1" s="1"/>
  <c r="H57" i="1"/>
  <c r="I57" i="1" s="1"/>
  <c r="H60" i="1"/>
  <c r="I60" i="1" s="1"/>
  <c r="H65" i="1"/>
  <c r="I65" i="1" s="1"/>
  <c r="H68" i="1"/>
  <c r="I68" i="1" s="1"/>
  <c r="H73" i="1"/>
  <c r="I73" i="1" s="1"/>
  <c r="H76" i="1"/>
  <c r="I76" i="1" s="1"/>
  <c r="H81" i="1"/>
  <c r="I81" i="1" s="1"/>
  <c r="H89" i="1"/>
  <c r="I89" i="1" s="1"/>
  <c r="H97" i="1"/>
  <c r="I97" i="1" s="1"/>
  <c r="H100" i="1"/>
  <c r="I100" i="1" s="1"/>
  <c r="H105" i="1"/>
  <c r="I105" i="1" s="1"/>
  <c r="H108" i="1"/>
  <c r="I108" i="1" s="1"/>
  <c r="H113" i="1"/>
  <c r="I113" i="1" s="1"/>
  <c r="H116" i="1"/>
  <c r="I116" i="1" s="1"/>
  <c r="H121" i="1"/>
  <c r="I121" i="1" s="1"/>
  <c r="H124" i="1"/>
  <c r="I124" i="1" s="1"/>
  <c r="H129" i="1"/>
  <c r="I129" i="1" s="1"/>
  <c r="H132" i="1"/>
  <c r="I132" i="1" s="1"/>
  <c r="H137" i="1"/>
  <c r="I137" i="1" s="1"/>
  <c r="H140" i="1"/>
  <c r="I140" i="1" s="1"/>
  <c r="H145" i="1"/>
  <c r="I145" i="1" s="1"/>
  <c r="H148" i="1"/>
  <c r="I148" i="1" s="1"/>
  <c r="H153" i="1"/>
  <c r="I153" i="1" s="1"/>
  <c r="H161" i="1"/>
  <c r="I161" i="1" s="1"/>
  <c r="H165" i="1"/>
  <c r="I165" i="1" s="1"/>
  <c r="H169" i="1"/>
  <c r="I169" i="1" s="1"/>
  <c r="H173" i="1"/>
  <c r="I173" i="1" s="1"/>
  <c r="H177" i="1"/>
  <c r="I177" i="1" s="1"/>
  <c r="H181" i="1"/>
  <c r="I181" i="1" s="1"/>
</calcChain>
</file>

<file path=xl/sharedStrings.xml><?xml version="1.0" encoding="utf-8"?>
<sst xmlns="http://schemas.openxmlformats.org/spreadsheetml/2006/main" count="549" uniqueCount="388">
  <si>
    <t>2022年赤峰市宁城县中小学校
公开招聘教师面试成绩、考试总成绩</t>
    <phoneticPr fontId="3" type="noConversion"/>
  </si>
  <si>
    <t>序号</t>
  </si>
  <si>
    <t>报考岗位</t>
  </si>
  <si>
    <t>姓名</t>
  </si>
  <si>
    <t>考号</t>
  </si>
  <si>
    <t>笔试
成绩</t>
    <phoneticPr fontId="3" type="noConversion"/>
  </si>
  <si>
    <t>面试
成绩</t>
    <phoneticPr fontId="3" type="noConversion"/>
  </si>
  <si>
    <t>考试
总成绩</t>
    <phoneticPr fontId="3" type="noConversion"/>
  </si>
  <si>
    <t>小学数学03</t>
  </si>
  <si>
    <t>白美娜</t>
  </si>
  <si>
    <t>108010509</t>
  </si>
  <si>
    <t>李艳新</t>
  </si>
  <si>
    <t>108010508</t>
  </si>
  <si>
    <t>乌日勒格</t>
  </si>
  <si>
    <t>108010515</t>
  </si>
  <si>
    <t>初中道德与法治01</t>
  </si>
  <si>
    <t>张明晖</t>
  </si>
  <si>
    <t>108011027</t>
  </si>
  <si>
    <t>黄丹</t>
  </si>
  <si>
    <t>108011113</t>
  </si>
  <si>
    <t>李欣慧</t>
  </si>
  <si>
    <t>108011025</t>
  </si>
  <si>
    <t>尚红霞</t>
  </si>
  <si>
    <t>108011123</t>
  </si>
  <si>
    <t>梁丽</t>
  </si>
  <si>
    <t>108011129</t>
  </si>
  <si>
    <t>齐芳</t>
  </si>
  <si>
    <t>108011021</t>
  </si>
  <si>
    <t>初中地理01</t>
  </si>
  <si>
    <t>梁晓波</t>
  </si>
  <si>
    <t>108011606</t>
  </si>
  <si>
    <t>赵艳欣</t>
  </si>
  <si>
    <t>108011620</t>
  </si>
  <si>
    <t>庞志越</t>
  </si>
  <si>
    <t>108011614</t>
  </si>
  <si>
    <t>王絮</t>
  </si>
  <si>
    <t>108011613</t>
  </si>
  <si>
    <t>刘永辉</t>
  </si>
  <si>
    <t>108011605</t>
  </si>
  <si>
    <t>伊勒很</t>
  </si>
  <si>
    <t>108011616</t>
  </si>
  <si>
    <t>初中历史01</t>
  </si>
  <si>
    <t>王美娟</t>
  </si>
  <si>
    <t>108011623</t>
  </si>
  <si>
    <t>宋丽艳</t>
  </si>
  <si>
    <t>108011622</t>
  </si>
  <si>
    <t>吴胜男</t>
  </si>
  <si>
    <t>108011626</t>
  </si>
  <si>
    <t>毛文波</t>
  </si>
  <si>
    <t>108011706</t>
  </si>
  <si>
    <t>戴丽博</t>
  </si>
  <si>
    <t>108011624</t>
  </si>
  <si>
    <t>吕瑞雪</t>
  </si>
  <si>
    <t>108011701</t>
  </si>
  <si>
    <t>初中生物01</t>
  </si>
  <si>
    <t>苏友朋</t>
  </si>
  <si>
    <t>108011402</t>
  </si>
  <si>
    <t>曲一</t>
  </si>
  <si>
    <t>108011406</t>
  </si>
  <si>
    <t>丛欣悦</t>
  </si>
  <si>
    <t>108011412</t>
  </si>
  <si>
    <t>吴琼</t>
  </si>
  <si>
    <t>108011416</t>
  </si>
  <si>
    <t>赵淑婷</t>
  </si>
  <si>
    <t>108011401</t>
  </si>
  <si>
    <t>郝晓明</t>
  </si>
  <si>
    <t>108011405</t>
  </si>
  <si>
    <t>初中数学01</t>
  </si>
  <si>
    <t>李浩宇</t>
  </si>
  <si>
    <t>108010220</t>
  </si>
  <si>
    <t>孙丽艳</t>
  </si>
  <si>
    <t>108010111</t>
  </si>
  <si>
    <t>周波</t>
  </si>
  <si>
    <t>108010229</t>
  </si>
  <si>
    <t>隋东旭</t>
  </si>
  <si>
    <t>108010505</t>
  </si>
  <si>
    <t>赵蕊</t>
  </si>
  <si>
    <t>108010519</t>
  </si>
  <si>
    <t>杜雪</t>
  </si>
  <si>
    <t>108010219</t>
  </si>
  <si>
    <t>马武杰</t>
  </si>
  <si>
    <t>108010410</t>
  </si>
  <si>
    <t>李丹</t>
  </si>
  <si>
    <t>108010316</t>
  </si>
  <si>
    <t>宋迎鹤</t>
  </si>
  <si>
    <t>108010413</t>
  </si>
  <si>
    <t>初中体育01</t>
  </si>
  <si>
    <t>赵梓棋</t>
  </si>
  <si>
    <t>108011822</t>
  </si>
  <si>
    <t>邵帅</t>
  </si>
  <si>
    <t>108012109</t>
  </si>
  <si>
    <t>彭祚坤</t>
  </si>
  <si>
    <t>108012108</t>
  </si>
  <si>
    <t>程晓东</t>
  </si>
  <si>
    <t>108012010</t>
  </si>
  <si>
    <t>付冠男</t>
  </si>
  <si>
    <t>108011826</t>
  </si>
  <si>
    <t>李洁静</t>
  </si>
  <si>
    <t>108011803</t>
  </si>
  <si>
    <t>高伟</t>
  </si>
  <si>
    <t>108011919</t>
  </si>
  <si>
    <t>崔笑</t>
  </si>
  <si>
    <t>108012110</t>
  </si>
  <si>
    <t>吴家宝</t>
  </si>
  <si>
    <t>108012112</t>
  </si>
  <si>
    <t>丛日鹏</t>
  </si>
  <si>
    <t>108011805</t>
  </si>
  <si>
    <t>莫妍</t>
  </si>
  <si>
    <t>108011811</t>
  </si>
  <si>
    <t>李迎春</t>
  </si>
  <si>
    <t>108011901</t>
  </si>
  <si>
    <t>初中物理01</t>
  </si>
  <si>
    <t>王兆旭</t>
  </si>
  <si>
    <t>108011517</t>
  </si>
  <si>
    <t>宁娇</t>
  </si>
  <si>
    <t>108011522</t>
  </si>
  <si>
    <t>史可</t>
  </si>
  <si>
    <t>108011601</t>
  </si>
  <si>
    <t>初中心理01</t>
  </si>
  <si>
    <t>焦明豪</t>
  </si>
  <si>
    <t>108012206</t>
  </si>
  <si>
    <t>苏磊</t>
  </si>
  <si>
    <t>108011825</t>
  </si>
  <si>
    <t>张雪</t>
  </si>
  <si>
    <t>108012218</t>
  </si>
  <si>
    <t>初中英语01</t>
  </si>
  <si>
    <t>刘佳玲</t>
  </si>
  <si>
    <t>108010611</t>
  </si>
  <si>
    <t>郑晓娟</t>
  </si>
  <si>
    <t>108010904</t>
  </si>
  <si>
    <t>崔鸿飞</t>
  </si>
  <si>
    <t>108010812</t>
  </si>
  <si>
    <t>夏艳君</t>
  </si>
  <si>
    <t>108010629</t>
  </si>
  <si>
    <t>朱英欣</t>
  </si>
  <si>
    <t>108010521</t>
  </si>
  <si>
    <t>张慧颖</t>
  </si>
  <si>
    <t>108010717</t>
  </si>
  <si>
    <t>张婉杰</t>
  </si>
  <si>
    <t>108010630</t>
  </si>
  <si>
    <t>王艳芳</t>
  </si>
  <si>
    <t>108010806</t>
  </si>
  <si>
    <t>马晓春</t>
  </si>
  <si>
    <t>108010626</t>
  </si>
  <si>
    <t>初中语文01</t>
  </si>
  <si>
    <t>欧阳光</t>
  </si>
  <si>
    <t>108011210</t>
  </si>
  <si>
    <t>赵秀娟</t>
  </si>
  <si>
    <t>108011202</t>
  </si>
  <si>
    <t>王静雅</t>
  </si>
  <si>
    <t>108011215</t>
  </si>
  <si>
    <t>吴杉杉</t>
  </si>
  <si>
    <t>108011220</t>
  </si>
  <si>
    <t>谷丽</t>
  </si>
  <si>
    <t>108011218</t>
  </si>
  <si>
    <t>崔梦杰</t>
  </si>
  <si>
    <t>108011206</t>
  </si>
  <si>
    <t>赵丹</t>
  </si>
  <si>
    <t>108011302</t>
  </si>
  <si>
    <t>王晓燕</t>
  </si>
  <si>
    <t>108011309</t>
  </si>
  <si>
    <t>曹磊</t>
  </si>
  <si>
    <t>108011213</t>
  </si>
  <si>
    <t>刘艳秋</t>
  </si>
  <si>
    <t>108011201</t>
  </si>
  <si>
    <t>白晓宇</t>
  </si>
  <si>
    <t>108011205</t>
  </si>
  <si>
    <t>刘佳</t>
  </si>
  <si>
    <t>108011224</t>
  </si>
  <si>
    <t>高中日语01</t>
  </si>
  <si>
    <t>王伟丽</t>
  </si>
  <si>
    <t>108011714</t>
  </si>
  <si>
    <t>汪海英</t>
  </si>
  <si>
    <t>108011713</t>
  </si>
  <si>
    <t>邹吉欣</t>
  </si>
  <si>
    <t>108011712</t>
  </si>
  <si>
    <t>高中心理01</t>
  </si>
  <si>
    <t>李志静</t>
  </si>
  <si>
    <t>108012012</t>
  </si>
  <si>
    <t>白金</t>
  </si>
  <si>
    <t>108012223</t>
  </si>
  <si>
    <t>刘敏</t>
  </si>
  <si>
    <t>108012009</t>
  </si>
  <si>
    <t>刘智颖</t>
  </si>
  <si>
    <t>108011927</t>
  </si>
  <si>
    <t>门昊轩</t>
  </si>
  <si>
    <t>108011918</t>
  </si>
  <si>
    <t>温宁</t>
  </si>
  <si>
    <t>108011903</t>
  </si>
  <si>
    <t>特教教师01</t>
  </si>
  <si>
    <t>李爽</t>
  </si>
  <si>
    <t>108012002</t>
  </si>
  <si>
    <t>马志茹</t>
  </si>
  <si>
    <t>108011908</t>
  </si>
  <si>
    <t>马蓉</t>
  </si>
  <si>
    <t>108012006</t>
  </si>
  <si>
    <t>小学道德与法治01</t>
  </si>
  <si>
    <t>宋宝怡</t>
  </si>
  <si>
    <t>108011011</t>
  </si>
  <si>
    <t>钱媛媛</t>
  </si>
  <si>
    <t>108010923</t>
  </si>
  <si>
    <t>刘书祎</t>
  </si>
  <si>
    <t>108011029</t>
  </si>
  <si>
    <t>小学美术01</t>
  </si>
  <si>
    <t>刘笑</t>
  </si>
  <si>
    <t>108012209</t>
  </si>
  <si>
    <t>姚立宝</t>
  </si>
  <si>
    <t>108011929</t>
  </si>
  <si>
    <t>楚清华</t>
  </si>
  <si>
    <t>108012024</t>
  </si>
  <si>
    <t>小学数学01</t>
  </si>
  <si>
    <t>张彩芳</t>
  </si>
  <si>
    <t>108010301</t>
  </si>
  <si>
    <t>马明明</t>
  </si>
  <si>
    <t>108010226</t>
  </si>
  <si>
    <t>李艳丽</t>
  </si>
  <si>
    <t>108010313</t>
  </si>
  <si>
    <t>李文静</t>
  </si>
  <si>
    <t>108010209</t>
  </si>
  <si>
    <t>姜耀强</t>
  </si>
  <si>
    <t>108010225</t>
  </si>
  <si>
    <t>曾文娜</t>
  </si>
  <si>
    <t>108010411</t>
  </si>
  <si>
    <t>刘学东</t>
  </si>
  <si>
    <t>108010311</t>
  </si>
  <si>
    <t>吴妍</t>
  </si>
  <si>
    <t>108010518</t>
  </si>
  <si>
    <t>刘永利</t>
  </si>
  <si>
    <t>108010115</t>
  </si>
  <si>
    <t>梁亚琦</t>
  </si>
  <si>
    <t>108010227</t>
  </si>
  <si>
    <t>于清</t>
  </si>
  <si>
    <t>108010102</t>
  </si>
  <si>
    <t>王翠翠</t>
  </si>
  <si>
    <t>108010314</t>
  </si>
  <si>
    <t>孙艳敏</t>
  </si>
  <si>
    <t>108010330</t>
  </si>
  <si>
    <t>李野</t>
  </si>
  <si>
    <t>108010202</t>
  </si>
  <si>
    <t>李琦</t>
  </si>
  <si>
    <t>108010422</t>
  </si>
  <si>
    <t>辛文旭</t>
  </si>
  <si>
    <t>108010103</t>
  </si>
  <si>
    <t>尹宝慧</t>
  </si>
  <si>
    <t>108010207</t>
  </si>
  <si>
    <t>董艺</t>
  </si>
  <si>
    <t>108010309</t>
  </si>
  <si>
    <t>杜佳晖</t>
  </si>
  <si>
    <t>108010221</t>
  </si>
  <si>
    <t>张士杰</t>
  </si>
  <si>
    <t>108010401</t>
  </si>
  <si>
    <t>赵梦缘</t>
  </si>
  <si>
    <t>108010326</t>
  </si>
  <si>
    <t>马振慧</t>
  </si>
  <si>
    <t>108010110</t>
  </si>
  <si>
    <t>刘源</t>
  </si>
  <si>
    <t>108010426</t>
  </si>
  <si>
    <t>张炜</t>
  </si>
  <si>
    <t>108010304</t>
  </si>
  <si>
    <t>小学体育01</t>
  </si>
  <si>
    <t>宁浩冉</t>
  </si>
  <si>
    <t>108012011</t>
  </si>
  <si>
    <t>王妍</t>
  </si>
  <si>
    <t>108011924</t>
  </si>
  <si>
    <t>张家旗</t>
  </si>
  <si>
    <t>108011921</t>
  </si>
  <si>
    <t>齐鹏飞</t>
  </si>
  <si>
    <t>108011802</t>
  </si>
  <si>
    <t>吴海捷</t>
  </si>
  <si>
    <t>108012019</t>
  </si>
  <si>
    <t>于海洋</t>
  </si>
  <si>
    <t>108012022</t>
  </si>
  <si>
    <t>赵红岳</t>
  </si>
  <si>
    <t>108011814</t>
  </si>
  <si>
    <t>尹志武</t>
  </si>
  <si>
    <t>108011820</t>
  </si>
  <si>
    <t>王立明</t>
  </si>
  <si>
    <t>108012030</t>
  </si>
  <si>
    <t>王力辉</t>
  </si>
  <si>
    <t>108011824</t>
  </si>
  <si>
    <t>马东瑞</t>
  </si>
  <si>
    <t>108011909</t>
  </si>
  <si>
    <t>王欣宁</t>
  </si>
  <si>
    <t>108012113</t>
  </si>
  <si>
    <t>杨真言</t>
  </si>
  <si>
    <t>108012102</t>
  </si>
  <si>
    <t>靳首江</t>
  </si>
  <si>
    <t>108012016</t>
  </si>
  <si>
    <t>王东宝</t>
  </si>
  <si>
    <t>108012210</t>
  </si>
  <si>
    <t>郝越越</t>
  </si>
  <si>
    <t>108011807</t>
  </si>
  <si>
    <t>张鑫乐</t>
  </si>
  <si>
    <t>108011922</t>
  </si>
  <si>
    <t>曹建民</t>
  </si>
  <si>
    <t>108012104</t>
  </si>
  <si>
    <t>卢文凯</t>
  </si>
  <si>
    <t>108011910</t>
  </si>
  <si>
    <t>郭磊</t>
  </si>
  <si>
    <t>108011930</t>
  </si>
  <si>
    <t>王宇</t>
  </si>
  <si>
    <t>108012123</t>
  </si>
  <si>
    <t>丁浩楠</t>
  </si>
  <si>
    <t>108012013</t>
  </si>
  <si>
    <t>雷涛</t>
  </si>
  <si>
    <t>108012226</t>
  </si>
  <si>
    <t>赵明慧</t>
  </si>
  <si>
    <t>108012008</t>
  </si>
  <si>
    <t>刘金龙</t>
  </si>
  <si>
    <t>108012106</t>
  </si>
  <si>
    <t>何丽茹</t>
  </si>
  <si>
    <t>108011813</t>
  </si>
  <si>
    <t>代国辉</t>
  </si>
  <si>
    <t>108012208</t>
  </si>
  <si>
    <t>祁昊程</t>
  </si>
  <si>
    <t>108012220</t>
  </si>
  <si>
    <t>王健</t>
  </si>
  <si>
    <t>108011817</t>
  </si>
  <si>
    <t>付海堂</t>
  </si>
  <si>
    <t>108012007</t>
  </si>
  <si>
    <t>桑磊</t>
  </si>
  <si>
    <t>108011818</t>
  </si>
  <si>
    <t>张志利</t>
  </si>
  <si>
    <t>108012125</t>
  </si>
  <si>
    <t>祝增波</t>
  </si>
  <si>
    <t>108012119</t>
  </si>
  <si>
    <t>小学音乐（含舞蹈）01</t>
  </si>
  <si>
    <t>周悦</t>
  </si>
  <si>
    <t>108012029</t>
  </si>
  <si>
    <t>赵立强</t>
  </si>
  <si>
    <t>108012228</t>
  </si>
  <si>
    <t>刘强莉</t>
  </si>
  <si>
    <t>108012001</t>
  </si>
  <si>
    <t>小学语文01</t>
  </si>
  <si>
    <t>孝中华</t>
  </si>
  <si>
    <t>108011222</t>
  </si>
  <si>
    <t>兰香</t>
  </si>
  <si>
    <t>108011203</t>
  </si>
  <si>
    <t>王春蕾</t>
  </si>
  <si>
    <t>108011313</t>
  </si>
  <si>
    <t>唐建丽</t>
  </si>
  <si>
    <t>108011307</t>
  </si>
  <si>
    <t>王乃彬</t>
  </si>
  <si>
    <t>108011214</t>
  </si>
  <si>
    <t>吉晓雪</t>
  </si>
  <si>
    <t>108011322</t>
  </si>
  <si>
    <t>王天阳</t>
  </si>
  <si>
    <t>108011316</t>
  </si>
  <si>
    <t>辛相慧</t>
  </si>
  <si>
    <t>108011221</t>
  </si>
  <si>
    <t>田書慧</t>
  </si>
  <si>
    <t>108011317</t>
  </si>
  <si>
    <t>张岩</t>
  </si>
  <si>
    <t>108011310</t>
  </si>
  <si>
    <t>芬亚芳</t>
  </si>
  <si>
    <t>108011319</t>
  </si>
  <si>
    <t>陈志慧</t>
  </si>
  <si>
    <t>108011323</t>
  </si>
  <si>
    <t>郭晓楠</t>
  </si>
  <si>
    <t>108011303</t>
  </si>
  <si>
    <t>宋莹莹</t>
  </si>
  <si>
    <t>108011305</t>
  </si>
  <si>
    <t>孙志华</t>
  </si>
  <si>
    <t>108011329</t>
  </si>
  <si>
    <t>王佳丽</t>
  </si>
  <si>
    <t>108011306</t>
  </si>
  <si>
    <t>韩文辉</t>
  </si>
  <si>
    <t>108011312</t>
  </si>
  <si>
    <t>刘金辉</t>
  </si>
  <si>
    <t>108011321</t>
  </si>
  <si>
    <t>王雪</t>
  </si>
  <si>
    <t>108011209</t>
  </si>
  <si>
    <t>赵东玲</t>
  </si>
  <si>
    <t>108011314</t>
  </si>
  <si>
    <t>曲健楠</t>
  </si>
  <si>
    <t>108011326</t>
  </si>
  <si>
    <t>王涛</t>
  </si>
  <si>
    <t>108011226</t>
  </si>
  <si>
    <t>刘久爽</t>
  </si>
  <si>
    <t>108011212</t>
  </si>
  <si>
    <t>张秋月</t>
  </si>
  <si>
    <t>108011324</t>
  </si>
  <si>
    <t>于冰洁</t>
  </si>
  <si>
    <t>108011315</t>
  </si>
  <si>
    <t>108011225</t>
  </si>
  <si>
    <t>蒋智如</t>
  </si>
  <si>
    <t>108011130</t>
  </si>
  <si>
    <t>附件1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</si>
</sst>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 "/>
  </numFmts>
  <fonts count="9">
    <font>
      <sz val="10"/>
      <name val="Arial"/>
      <family val="2"/>
    </font>
    <font>
      <sz val="10"/>
      <name val="Arial"/>
      <family val="2"/>
    </font>
    <font>
      <b/>
      <sz val="22"/>
      <name val="方正小标宋简体"/>
      <family val="4"/>
      <charset val="134"/>
    </font>
    <font>
      <sz val="9"/>
      <name val="宋体"/>
      <family val="3"/>
      <charset val="134"/>
    </font>
    <font>
      <b/>
      <sz val="22"/>
      <name val="方正小标宋简体"/>
      <charset val="134"/>
    </font>
    <font>
      <b/>
      <sz val="10"/>
      <name val="宋体"/>
      <family val="2"/>
    </font>
    <font>
      <sz val="10"/>
      <name val="宋体"/>
      <family val="2"/>
    </font>
    <font>
      <sz val="14"/>
      <name val="仿宋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/>
    <xf numFmtId="0" fontId="5" fillId="0" borderId="2" xfId="1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6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0" borderId="2" xfId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 applyProtection="1">
      <alignment horizontal="center" vertical="center"/>
      <protection locked="0"/>
    </xf>
    <xf numFmtId="176" fontId="8" fillId="0" borderId="2" xfId="0" applyNumberFormat="1" applyFont="1" applyFill="1" applyBorder="1"/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/>
      <protection locked="0"/>
    </xf>
  </cellXfs>
  <cellStyles count="7">
    <cellStyle name="Comma" xfId="2"/>
    <cellStyle name="Comma [0]" xfId="3"/>
    <cellStyle name="Currency" xfId="4"/>
    <cellStyle name="Currency [0]" xfId="5"/>
    <cellStyle name="Normal" xfId="1"/>
    <cellStyle name="Percent" xfId="6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tabSelected="1" workbookViewId="0">
      <selection activeCell="E186" sqref="E186"/>
    </sheetView>
  </sheetViews>
  <sheetFormatPr defaultColWidth="9.1796875" defaultRowHeight="12.5"/>
  <cols>
    <col min="1" max="1" width="4" style="2" customWidth="1"/>
    <col min="2" max="2" width="21.7265625" style="2" bestFit="1" customWidth="1"/>
    <col min="3" max="3" width="16.453125" style="2" customWidth="1"/>
    <col min="4" max="4" width="10.7265625" style="2" bestFit="1" customWidth="1"/>
    <col min="5" max="5" width="7.26953125" style="2" customWidth="1"/>
    <col min="6" max="6" width="7" style="10" customWidth="1"/>
    <col min="7" max="7" width="9.26953125" style="10" customWidth="1"/>
    <col min="8" max="8" width="9.1796875" style="1" hidden="1" customWidth="1"/>
    <col min="9" max="9" width="9.1796875" style="2" hidden="1" customWidth="1"/>
    <col min="10" max="16384" width="9.1796875" style="2"/>
  </cols>
  <sheetData>
    <row r="1" spans="1:9" ht="19.5" customHeight="1">
      <c r="A1" s="13" t="s">
        <v>387</v>
      </c>
      <c r="B1" s="13"/>
      <c r="C1" s="13"/>
      <c r="D1" s="13"/>
      <c r="E1" s="13"/>
      <c r="F1" s="13"/>
      <c r="G1" s="13"/>
    </row>
    <row r="2" spans="1:9" ht="58.5" customHeight="1">
      <c r="A2" s="11" t="s">
        <v>0</v>
      </c>
      <c r="B2" s="12"/>
      <c r="C2" s="12"/>
      <c r="D2" s="12"/>
      <c r="E2" s="12"/>
      <c r="F2" s="12"/>
      <c r="G2" s="12"/>
    </row>
    <row r="3" spans="1:9" s="6" customFormat="1" ht="2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5"/>
    </row>
    <row r="4" spans="1:9" ht="18" customHeight="1">
      <c r="A4" s="7">
        <v>1</v>
      </c>
      <c r="B4" s="7" t="s">
        <v>8</v>
      </c>
      <c r="C4" s="7" t="s">
        <v>9</v>
      </c>
      <c r="D4" s="14" t="s">
        <v>10</v>
      </c>
      <c r="E4" s="15">
        <v>67.02</v>
      </c>
      <c r="F4" s="16">
        <v>83.7</v>
      </c>
      <c r="G4" s="17">
        <f>E4*0.5+F4*0.5</f>
        <v>75.36</v>
      </c>
      <c r="H4" s="1">
        <f>RANK(G4,$G$4:$G$6)</f>
        <v>1</v>
      </c>
      <c r="I4" s="2" t="e">
        <f>IF(H4&lt;=#REF!,H4,"")</f>
        <v>#REF!</v>
      </c>
    </row>
    <row r="5" spans="1:9" ht="18" customHeight="1">
      <c r="A5" s="7">
        <v>2</v>
      </c>
      <c r="B5" s="7" t="s">
        <v>8</v>
      </c>
      <c r="C5" s="7" t="s">
        <v>11</v>
      </c>
      <c r="D5" s="14" t="s">
        <v>12</v>
      </c>
      <c r="E5" s="15">
        <v>62.54</v>
      </c>
      <c r="F5" s="16">
        <v>82</v>
      </c>
      <c r="G5" s="17">
        <f t="shared" ref="G5:G68" si="0">E5*0.5+F5*0.5</f>
        <v>72.27</v>
      </c>
      <c r="H5" s="1">
        <f t="shared" ref="H5:H6" si="1">RANK(G5,$G$4:$G$6)</f>
        <v>2</v>
      </c>
      <c r="I5" s="2" t="e">
        <f>IF(H5&lt;=#REF!,H5,"")</f>
        <v>#REF!</v>
      </c>
    </row>
    <row r="6" spans="1:9" ht="18" customHeight="1">
      <c r="A6" s="7">
        <v>3</v>
      </c>
      <c r="B6" s="7" t="s">
        <v>8</v>
      </c>
      <c r="C6" s="7" t="s">
        <v>13</v>
      </c>
      <c r="D6" s="14" t="s">
        <v>14</v>
      </c>
      <c r="E6" s="15">
        <v>55.34</v>
      </c>
      <c r="F6" s="16">
        <v>75.599999999999994</v>
      </c>
      <c r="G6" s="17">
        <f t="shared" si="0"/>
        <v>65.47</v>
      </c>
      <c r="H6" s="1">
        <f t="shared" si="1"/>
        <v>3</v>
      </c>
      <c r="I6" s="2" t="e">
        <f>IF(H6&lt;=#REF!,H6,"")</f>
        <v>#REF!</v>
      </c>
    </row>
    <row r="7" spans="1:9" ht="18" customHeight="1">
      <c r="A7" s="7">
        <v>4</v>
      </c>
      <c r="B7" s="7" t="s">
        <v>15</v>
      </c>
      <c r="C7" s="7" t="s">
        <v>16</v>
      </c>
      <c r="D7" s="14" t="s">
        <v>17</v>
      </c>
      <c r="E7" s="15">
        <v>72.14</v>
      </c>
      <c r="F7" s="16">
        <v>84.1</v>
      </c>
      <c r="G7" s="17">
        <f t="shared" si="0"/>
        <v>78.12</v>
      </c>
      <c r="H7" s="1">
        <f t="shared" ref="H7:H12" si="2">RANK(G7,$G$7:$G$12)</f>
        <v>1</v>
      </c>
      <c r="I7" s="2" t="e">
        <f>IF(H7&lt;=#REF!,H7,"")</f>
        <v>#REF!</v>
      </c>
    </row>
    <row r="8" spans="1:9" ht="18" customHeight="1">
      <c r="A8" s="7">
        <v>5</v>
      </c>
      <c r="B8" s="7" t="s">
        <v>15</v>
      </c>
      <c r="C8" s="7" t="s">
        <v>18</v>
      </c>
      <c r="D8" s="14" t="s">
        <v>19</v>
      </c>
      <c r="E8" s="15">
        <v>68.599999999999994</v>
      </c>
      <c r="F8" s="16">
        <v>83.76</v>
      </c>
      <c r="G8" s="17">
        <f t="shared" si="0"/>
        <v>76.180000000000007</v>
      </c>
      <c r="H8" s="1">
        <f t="shared" si="2"/>
        <v>2</v>
      </c>
      <c r="I8" s="2" t="e">
        <f>IF(H8&lt;=#REF!,H8,"")</f>
        <v>#REF!</v>
      </c>
    </row>
    <row r="9" spans="1:9" ht="18" customHeight="1">
      <c r="A9" s="7">
        <v>6</v>
      </c>
      <c r="B9" s="7" t="s">
        <v>15</v>
      </c>
      <c r="C9" s="7" t="s">
        <v>20</v>
      </c>
      <c r="D9" s="14" t="s">
        <v>21</v>
      </c>
      <c r="E9" s="15">
        <v>69.900000000000006</v>
      </c>
      <c r="F9" s="16">
        <v>82.2</v>
      </c>
      <c r="G9" s="17">
        <f t="shared" si="0"/>
        <v>76.050000000000011</v>
      </c>
      <c r="H9" s="1">
        <f t="shared" si="2"/>
        <v>3</v>
      </c>
      <c r="I9" s="2" t="e">
        <f>IF(H9&lt;=#REF!,H9,"")</f>
        <v>#REF!</v>
      </c>
    </row>
    <row r="10" spans="1:9" ht="18" customHeight="1">
      <c r="A10" s="7">
        <v>7</v>
      </c>
      <c r="B10" s="7" t="s">
        <v>15</v>
      </c>
      <c r="C10" s="7" t="s">
        <v>22</v>
      </c>
      <c r="D10" s="14" t="s">
        <v>23</v>
      </c>
      <c r="E10" s="15">
        <v>70.06</v>
      </c>
      <c r="F10" s="16">
        <v>81.459999999999994</v>
      </c>
      <c r="G10" s="17">
        <f t="shared" si="0"/>
        <v>75.759999999999991</v>
      </c>
      <c r="H10" s="1">
        <f t="shared" si="2"/>
        <v>4</v>
      </c>
      <c r="I10" s="2" t="e">
        <f>IF(H10&lt;=#REF!,H10,"")</f>
        <v>#REF!</v>
      </c>
    </row>
    <row r="11" spans="1:9" ht="18" customHeight="1">
      <c r="A11" s="7">
        <v>8</v>
      </c>
      <c r="B11" s="7" t="s">
        <v>15</v>
      </c>
      <c r="C11" s="7" t="s">
        <v>24</v>
      </c>
      <c r="D11" s="14" t="s">
        <v>25</v>
      </c>
      <c r="E11" s="15">
        <v>71.08</v>
      </c>
      <c r="F11" s="16">
        <v>76.099999999999994</v>
      </c>
      <c r="G11" s="17">
        <f t="shared" si="0"/>
        <v>73.59</v>
      </c>
      <c r="H11" s="1">
        <f t="shared" si="2"/>
        <v>5</v>
      </c>
      <c r="I11" s="2" t="e">
        <f>IF(H11&lt;=#REF!,H11,"")</f>
        <v>#REF!</v>
      </c>
    </row>
    <row r="12" spans="1:9" ht="18" customHeight="1">
      <c r="A12" s="7">
        <v>9</v>
      </c>
      <c r="B12" s="7" t="s">
        <v>15</v>
      </c>
      <c r="C12" s="7" t="s">
        <v>26</v>
      </c>
      <c r="D12" s="14" t="s">
        <v>27</v>
      </c>
      <c r="E12" s="15">
        <v>67.92</v>
      </c>
      <c r="F12" s="16">
        <v>78.900000000000006</v>
      </c>
      <c r="G12" s="17">
        <f t="shared" si="0"/>
        <v>73.41</v>
      </c>
      <c r="H12" s="1">
        <f t="shared" si="2"/>
        <v>6</v>
      </c>
      <c r="I12" s="2" t="e">
        <f>IF(H12&lt;=#REF!,H12,"")</f>
        <v>#REF!</v>
      </c>
    </row>
    <row r="13" spans="1:9" ht="18" customHeight="1">
      <c r="A13" s="7">
        <v>10</v>
      </c>
      <c r="B13" s="7" t="s">
        <v>28</v>
      </c>
      <c r="C13" s="7" t="s">
        <v>29</v>
      </c>
      <c r="D13" s="14" t="s">
        <v>30</v>
      </c>
      <c r="E13" s="15">
        <v>75.11</v>
      </c>
      <c r="F13" s="16">
        <v>86.78</v>
      </c>
      <c r="G13" s="17">
        <f t="shared" si="0"/>
        <v>80.944999999999993</v>
      </c>
      <c r="H13" s="1">
        <f t="shared" ref="H13:H18" si="3">RANK(G13,$G$13:$G$18)</f>
        <v>1</v>
      </c>
      <c r="I13" s="2" t="e">
        <f>IF(H13&lt;=#REF!,H13,"")</f>
        <v>#REF!</v>
      </c>
    </row>
    <row r="14" spans="1:9" ht="18" customHeight="1">
      <c r="A14" s="7">
        <v>11</v>
      </c>
      <c r="B14" s="7" t="s">
        <v>28</v>
      </c>
      <c r="C14" s="7" t="s">
        <v>31</v>
      </c>
      <c r="D14" s="14" t="s">
        <v>32</v>
      </c>
      <c r="E14" s="15">
        <v>71.45</v>
      </c>
      <c r="F14" s="16">
        <v>89.7</v>
      </c>
      <c r="G14" s="17">
        <f t="shared" si="0"/>
        <v>80.575000000000003</v>
      </c>
      <c r="H14" s="1">
        <f t="shared" si="3"/>
        <v>2</v>
      </c>
      <c r="I14" s="2" t="e">
        <f>IF(H14&lt;=#REF!,H14,"")</f>
        <v>#REF!</v>
      </c>
    </row>
    <row r="15" spans="1:9" ht="18" customHeight="1">
      <c r="A15" s="7">
        <v>12</v>
      </c>
      <c r="B15" s="7" t="s">
        <v>28</v>
      </c>
      <c r="C15" s="7" t="s">
        <v>33</v>
      </c>
      <c r="D15" s="14" t="s">
        <v>34</v>
      </c>
      <c r="E15" s="15">
        <v>68.86</v>
      </c>
      <c r="F15" s="16">
        <v>90.12</v>
      </c>
      <c r="G15" s="17">
        <f t="shared" si="0"/>
        <v>79.490000000000009</v>
      </c>
      <c r="H15" s="1">
        <f t="shared" si="3"/>
        <v>3</v>
      </c>
      <c r="I15" s="2" t="e">
        <f>IF(H15&lt;=#REF!,H15,"")</f>
        <v>#REF!</v>
      </c>
    </row>
    <row r="16" spans="1:9" ht="18" customHeight="1">
      <c r="A16" s="7">
        <v>13</v>
      </c>
      <c r="B16" s="7" t="s">
        <v>28</v>
      </c>
      <c r="C16" s="7" t="s">
        <v>35</v>
      </c>
      <c r="D16" s="14" t="s">
        <v>36</v>
      </c>
      <c r="E16" s="15">
        <v>70.209999999999994</v>
      </c>
      <c r="F16" s="16">
        <v>86.2</v>
      </c>
      <c r="G16" s="17">
        <f t="shared" si="0"/>
        <v>78.204999999999998</v>
      </c>
      <c r="H16" s="1">
        <f t="shared" si="3"/>
        <v>4</v>
      </c>
      <c r="I16" s="2" t="e">
        <f>IF(H16&lt;=#REF!,H16,"")</f>
        <v>#REF!</v>
      </c>
    </row>
    <row r="17" spans="1:9" ht="18" customHeight="1">
      <c r="A17" s="7">
        <v>14</v>
      </c>
      <c r="B17" s="7" t="s">
        <v>28</v>
      </c>
      <c r="C17" s="7" t="s">
        <v>37</v>
      </c>
      <c r="D17" s="14" t="s">
        <v>38</v>
      </c>
      <c r="E17" s="15">
        <v>67.58</v>
      </c>
      <c r="F17" s="16">
        <v>86.26</v>
      </c>
      <c r="G17" s="17">
        <f t="shared" si="0"/>
        <v>76.92</v>
      </c>
      <c r="H17" s="1">
        <f t="shared" si="3"/>
        <v>5</v>
      </c>
      <c r="I17" s="2" t="e">
        <f>IF(H17&lt;=#REF!,H17,"")</f>
        <v>#REF!</v>
      </c>
    </row>
    <row r="18" spans="1:9" ht="18" customHeight="1">
      <c r="A18" s="7">
        <v>15</v>
      </c>
      <c r="B18" s="7" t="s">
        <v>28</v>
      </c>
      <c r="C18" s="7" t="s">
        <v>39</v>
      </c>
      <c r="D18" s="14" t="s">
        <v>40</v>
      </c>
      <c r="E18" s="15">
        <v>69.540000000000006</v>
      </c>
      <c r="F18" s="16">
        <v>82.34</v>
      </c>
      <c r="G18" s="17">
        <f t="shared" si="0"/>
        <v>75.94</v>
      </c>
      <c r="H18" s="1">
        <f t="shared" si="3"/>
        <v>6</v>
      </c>
      <c r="I18" s="2" t="e">
        <f>IF(H18&lt;=#REF!,H18,"")</f>
        <v>#REF!</v>
      </c>
    </row>
    <row r="19" spans="1:9" ht="18" customHeight="1">
      <c r="A19" s="7">
        <v>16</v>
      </c>
      <c r="B19" s="7" t="s">
        <v>41</v>
      </c>
      <c r="C19" s="7" t="s">
        <v>42</v>
      </c>
      <c r="D19" s="14" t="s">
        <v>43</v>
      </c>
      <c r="E19" s="15">
        <v>84.08</v>
      </c>
      <c r="F19" s="16">
        <v>83.74</v>
      </c>
      <c r="G19" s="17">
        <f t="shared" si="0"/>
        <v>83.91</v>
      </c>
      <c r="H19" s="1">
        <f t="shared" ref="H19:H24" si="4">RANK(G19,$G$19:$G$24)</f>
        <v>1</v>
      </c>
      <c r="I19" s="2" t="e">
        <f>IF(H19&lt;=#REF!,H19,"")</f>
        <v>#REF!</v>
      </c>
    </row>
    <row r="20" spans="1:9" ht="18" customHeight="1">
      <c r="A20" s="7">
        <v>17</v>
      </c>
      <c r="B20" s="7" t="s">
        <v>41</v>
      </c>
      <c r="C20" s="7" t="s">
        <v>44</v>
      </c>
      <c r="D20" s="14" t="s">
        <v>45</v>
      </c>
      <c r="E20" s="15">
        <v>76.44</v>
      </c>
      <c r="F20" s="16">
        <v>87.6</v>
      </c>
      <c r="G20" s="17">
        <f t="shared" si="0"/>
        <v>82.02</v>
      </c>
      <c r="H20" s="1">
        <f t="shared" si="4"/>
        <v>2</v>
      </c>
      <c r="I20" s="2" t="e">
        <f>IF(H20&lt;=#REF!,H20,"")</f>
        <v>#REF!</v>
      </c>
    </row>
    <row r="21" spans="1:9" ht="18" customHeight="1">
      <c r="A21" s="7">
        <v>18</v>
      </c>
      <c r="B21" s="7" t="s">
        <v>41</v>
      </c>
      <c r="C21" s="7" t="s">
        <v>46</v>
      </c>
      <c r="D21" s="14" t="s">
        <v>47</v>
      </c>
      <c r="E21" s="15">
        <v>76.66</v>
      </c>
      <c r="F21" s="16">
        <v>82.54</v>
      </c>
      <c r="G21" s="17">
        <f t="shared" si="0"/>
        <v>79.599999999999994</v>
      </c>
      <c r="H21" s="1">
        <f t="shared" si="4"/>
        <v>3</v>
      </c>
      <c r="I21" s="2" t="e">
        <f>IF(H21&lt;=#REF!,H21,"")</f>
        <v>#REF!</v>
      </c>
    </row>
    <row r="22" spans="1:9" ht="18" customHeight="1">
      <c r="A22" s="7">
        <v>19</v>
      </c>
      <c r="B22" s="7" t="s">
        <v>41</v>
      </c>
      <c r="C22" s="7" t="s">
        <v>48</v>
      </c>
      <c r="D22" s="14" t="s">
        <v>49</v>
      </c>
      <c r="E22" s="15">
        <v>71.5</v>
      </c>
      <c r="F22" s="16">
        <v>83.52</v>
      </c>
      <c r="G22" s="17">
        <f t="shared" si="0"/>
        <v>77.509999999999991</v>
      </c>
      <c r="H22" s="1">
        <f t="shared" si="4"/>
        <v>4</v>
      </c>
      <c r="I22" s="2" t="e">
        <f>IF(H22&lt;=#REF!,H22,"")</f>
        <v>#REF!</v>
      </c>
    </row>
    <row r="23" spans="1:9" ht="18" customHeight="1">
      <c r="A23" s="7">
        <v>20</v>
      </c>
      <c r="B23" s="7" t="s">
        <v>41</v>
      </c>
      <c r="C23" s="7" t="s">
        <v>50</v>
      </c>
      <c r="D23" s="14" t="s">
        <v>51</v>
      </c>
      <c r="E23" s="15">
        <v>72.66</v>
      </c>
      <c r="F23" s="16">
        <v>81.260000000000005</v>
      </c>
      <c r="G23" s="17">
        <f t="shared" si="0"/>
        <v>76.960000000000008</v>
      </c>
      <c r="H23" s="1">
        <f t="shared" si="4"/>
        <v>5</v>
      </c>
      <c r="I23" s="2" t="e">
        <f>IF(H23&lt;=#REF!,H23,"")</f>
        <v>#REF!</v>
      </c>
    </row>
    <row r="24" spans="1:9" ht="18" customHeight="1">
      <c r="A24" s="7">
        <v>21</v>
      </c>
      <c r="B24" s="7" t="s">
        <v>41</v>
      </c>
      <c r="C24" s="7" t="s">
        <v>52</v>
      </c>
      <c r="D24" s="14" t="s">
        <v>53</v>
      </c>
      <c r="E24" s="15">
        <v>72.44</v>
      </c>
      <c r="F24" s="16">
        <v>80</v>
      </c>
      <c r="G24" s="17">
        <f t="shared" si="0"/>
        <v>76.22</v>
      </c>
      <c r="H24" s="1">
        <f t="shared" si="4"/>
        <v>6</v>
      </c>
      <c r="I24" s="2" t="e">
        <f>IF(H24&lt;=#REF!,H24,"")</f>
        <v>#REF!</v>
      </c>
    </row>
    <row r="25" spans="1:9" ht="18" customHeight="1">
      <c r="A25" s="7">
        <v>22</v>
      </c>
      <c r="B25" s="7" t="s">
        <v>54</v>
      </c>
      <c r="C25" s="7" t="s">
        <v>55</v>
      </c>
      <c r="D25" s="14" t="s">
        <v>56</v>
      </c>
      <c r="E25" s="15">
        <v>83.88</v>
      </c>
      <c r="F25" s="16">
        <v>83.2</v>
      </c>
      <c r="G25" s="17">
        <f t="shared" si="0"/>
        <v>83.539999999999992</v>
      </c>
      <c r="H25" s="1">
        <f>RANK(G25,$G$25:$G$30)</f>
        <v>1</v>
      </c>
      <c r="I25" s="2" t="e">
        <f>IF(H25&lt;=#REF!,H25,"")</f>
        <v>#REF!</v>
      </c>
    </row>
    <row r="26" spans="1:9" ht="18" customHeight="1">
      <c r="A26" s="7">
        <v>23</v>
      </c>
      <c r="B26" s="7" t="s">
        <v>54</v>
      </c>
      <c r="C26" s="7" t="s">
        <v>57</v>
      </c>
      <c r="D26" s="14" t="s">
        <v>58</v>
      </c>
      <c r="E26" s="15">
        <v>75.7</v>
      </c>
      <c r="F26" s="16">
        <v>84.8</v>
      </c>
      <c r="G26" s="17">
        <f t="shared" si="0"/>
        <v>80.25</v>
      </c>
      <c r="H26" s="1">
        <f t="shared" ref="H26:H30" si="5">RANK(G26,$G$25:$G$30)</f>
        <v>2</v>
      </c>
      <c r="I26" s="2" t="e">
        <f>IF(H26&lt;=#REF!,H26,"")</f>
        <v>#REF!</v>
      </c>
    </row>
    <row r="27" spans="1:9" ht="18" customHeight="1">
      <c r="A27" s="7">
        <v>24</v>
      </c>
      <c r="B27" s="7" t="s">
        <v>54</v>
      </c>
      <c r="C27" s="7" t="s">
        <v>59</v>
      </c>
      <c r="D27" s="14" t="s">
        <v>60</v>
      </c>
      <c r="E27" s="15">
        <v>74.2</v>
      </c>
      <c r="F27" s="16">
        <v>84.4</v>
      </c>
      <c r="G27" s="17">
        <f t="shared" si="0"/>
        <v>79.300000000000011</v>
      </c>
      <c r="H27" s="1">
        <f t="shared" si="5"/>
        <v>3</v>
      </c>
      <c r="I27" s="2" t="e">
        <f>IF(H27&lt;=#REF!,H27,"")</f>
        <v>#REF!</v>
      </c>
    </row>
    <row r="28" spans="1:9" ht="18" customHeight="1">
      <c r="A28" s="7">
        <v>25</v>
      </c>
      <c r="B28" s="7" t="s">
        <v>54</v>
      </c>
      <c r="C28" s="7" t="s">
        <v>61</v>
      </c>
      <c r="D28" s="14" t="s">
        <v>62</v>
      </c>
      <c r="E28" s="15">
        <v>73.099999999999994</v>
      </c>
      <c r="F28" s="16">
        <v>84</v>
      </c>
      <c r="G28" s="17">
        <f t="shared" si="0"/>
        <v>78.55</v>
      </c>
      <c r="H28" s="1">
        <f t="shared" si="5"/>
        <v>4</v>
      </c>
      <c r="I28" s="2" t="e">
        <f>IF(H28&lt;=#REF!,H28,"")</f>
        <v>#REF!</v>
      </c>
    </row>
    <row r="29" spans="1:9" ht="18" customHeight="1">
      <c r="A29" s="7">
        <v>26</v>
      </c>
      <c r="B29" s="7" t="s">
        <v>54</v>
      </c>
      <c r="C29" s="7" t="s">
        <v>63</v>
      </c>
      <c r="D29" s="14" t="s">
        <v>64</v>
      </c>
      <c r="E29" s="15">
        <v>72.16</v>
      </c>
      <c r="F29" s="16">
        <v>84.4</v>
      </c>
      <c r="G29" s="17">
        <f t="shared" si="0"/>
        <v>78.28</v>
      </c>
      <c r="H29" s="1">
        <f t="shared" si="5"/>
        <v>5</v>
      </c>
      <c r="I29" s="2" t="e">
        <f>IF(H29&lt;=#REF!,H29,"")</f>
        <v>#REF!</v>
      </c>
    </row>
    <row r="30" spans="1:9" s="9" customFormat="1" ht="13">
      <c r="A30" s="7">
        <v>27</v>
      </c>
      <c r="B30" s="8" t="s">
        <v>54</v>
      </c>
      <c r="C30" s="8" t="s">
        <v>65</v>
      </c>
      <c r="D30" s="18" t="s">
        <v>66</v>
      </c>
      <c r="E30" s="19">
        <v>70.72</v>
      </c>
      <c r="F30" s="20">
        <v>83.6</v>
      </c>
      <c r="G30" s="17">
        <f t="shared" si="0"/>
        <v>77.16</v>
      </c>
      <c r="H30" s="1">
        <f t="shared" si="5"/>
        <v>6</v>
      </c>
      <c r="I30" s="2" t="e">
        <f>IF(H30&lt;=#REF!,H30,"")</f>
        <v>#REF!</v>
      </c>
    </row>
    <row r="31" spans="1:9" ht="18" customHeight="1">
      <c r="A31" s="7">
        <v>28</v>
      </c>
      <c r="B31" s="7" t="s">
        <v>67</v>
      </c>
      <c r="C31" s="7" t="s">
        <v>68</v>
      </c>
      <c r="D31" s="14" t="s">
        <v>69</v>
      </c>
      <c r="E31" s="15">
        <v>86.28</v>
      </c>
      <c r="F31" s="16">
        <v>84.8</v>
      </c>
      <c r="G31" s="17">
        <f t="shared" si="0"/>
        <v>85.539999999999992</v>
      </c>
      <c r="H31" s="1">
        <f t="shared" ref="H31:H39" si="6">RANK(G31,$G$31:$G$39)</f>
        <v>1</v>
      </c>
      <c r="I31" s="2" t="e">
        <f>IF(H31&lt;=#REF!,H31,"")</f>
        <v>#REF!</v>
      </c>
    </row>
    <row r="32" spans="1:9" ht="18" customHeight="1">
      <c r="A32" s="7">
        <v>29</v>
      </c>
      <c r="B32" s="7" t="s">
        <v>67</v>
      </c>
      <c r="C32" s="7" t="s">
        <v>70</v>
      </c>
      <c r="D32" s="14" t="s">
        <v>71</v>
      </c>
      <c r="E32" s="15">
        <v>79</v>
      </c>
      <c r="F32" s="16">
        <v>84.1</v>
      </c>
      <c r="G32" s="17">
        <f t="shared" si="0"/>
        <v>81.55</v>
      </c>
      <c r="H32" s="1">
        <f t="shared" si="6"/>
        <v>2</v>
      </c>
      <c r="I32" s="2" t="e">
        <f>IF(H32&lt;=#REF!,H32,"")</f>
        <v>#REF!</v>
      </c>
    </row>
    <row r="33" spans="1:9" ht="18" customHeight="1">
      <c r="A33" s="7">
        <v>30</v>
      </c>
      <c r="B33" s="7" t="s">
        <v>67</v>
      </c>
      <c r="C33" s="7" t="s">
        <v>72</v>
      </c>
      <c r="D33" s="14" t="s">
        <v>73</v>
      </c>
      <c r="E33" s="15">
        <v>76.959999999999994</v>
      </c>
      <c r="F33" s="16">
        <v>85.84</v>
      </c>
      <c r="G33" s="17">
        <f t="shared" si="0"/>
        <v>81.400000000000006</v>
      </c>
      <c r="H33" s="1">
        <f t="shared" si="6"/>
        <v>3</v>
      </c>
      <c r="I33" s="2" t="e">
        <f>IF(H33&lt;=#REF!,H33,"")</f>
        <v>#REF!</v>
      </c>
    </row>
    <row r="34" spans="1:9" ht="18" customHeight="1">
      <c r="A34" s="7">
        <v>31</v>
      </c>
      <c r="B34" s="7" t="s">
        <v>67</v>
      </c>
      <c r="C34" s="7" t="s">
        <v>74</v>
      </c>
      <c r="D34" s="14" t="s">
        <v>75</v>
      </c>
      <c r="E34" s="15">
        <v>72.12</v>
      </c>
      <c r="F34" s="16">
        <v>84.8</v>
      </c>
      <c r="G34" s="17">
        <f t="shared" si="0"/>
        <v>78.460000000000008</v>
      </c>
      <c r="H34" s="1">
        <f t="shared" si="6"/>
        <v>4</v>
      </c>
      <c r="I34" s="2" t="e">
        <f>IF(H34&lt;=#REF!,H34,"")</f>
        <v>#REF!</v>
      </c>
    </row>
    <row r="35" spans="1:9" ht="18" customHeight="1">
      <c r="A35" s="7">
        <v>32</v>
      </c>
      <c r="B35" s="7" t="s">
        <v>67</v>
      </c>
      <c r="C35" s="7" t="s">
        <v>76</v>
      </c>
      <c r="D35" s="14" t="s">
        <v>77</v>
      </c>
      <c r="E35" s="15">
        <v>72.319999999999993</v>
      </c>
      <c r="F35" s="16">
        <v>82.2</v>
      </c>
      <c r="G35" s="17">
        <f t="shared" si="0"/>
        <v>77.259999999999991</v>
      </c>
      <c r="H35" s="1">
        <f t="shared" si="6"/>
        <v>5</v>
      </c>
      <c r="I35" s="2" t="e">
        <f>IF(H35&lt;=#REF!,H35,"")</f>
        <v>#REF!</v>
      </c>
    </row>
    <row r="36" spans="1:9" ht="18" customHeight="1">
      <c r="A36" s="7">
        <v>33</v>
      </c>
      <c r="B36" s="7" t="s">
        <v>67</v>
      </c>
      <c r="C36" s="7" t="s">
        <v>78</v>
      </c>
      <c r="D36" s="14" t="s">
        <v>79</v>
      </c>
      <c r="E36" s="15">
        <v>68.8</v>
      </c>
      <c r="F36" s="16">
        <v>85.3</v>
      </c>
      <c r="G36" s="17">
        <f t="shared" si="0"/>
        <v>77.05</v>
      </c>
      <c r="H36" s="1">
        <f t="shared" si="6"/>
        <v>6</v>
      </c>
      <c r="I36" s="2" t="e">
        <f>IF(H36&lt;=#REF!,H36,"")</f>
        <v>#REF!</v>
      </c>
    </row>
    <row r="37" spans="1:9" ht="18" customHeight="1">
      <c r="A37" s="7">
        <v>34</v>
      </c>
      <c r="B37" s="7" t="s">
        <v>67</v>
      </c>
      <c r="C37" s="7" t="s">
        <v>80</v>
      </c>
      <c r="D37" s="14" t="s">
        <v>81</v>
      </c>
      <c r="E37" s="15">
        <v>68.239999999999995</v>
      </c>
      <c r="F37" s="16">
        <v>83</v>
      </c>
      <c r="G37" s="17">
        <f t="shared" si="0"/>
        <v>75.62</v>
      </c>
      <c r="H37" s="1">
        <f t="shared" si="6"/>
        <v>7</v>
      </c>
      <c r="I37" s="2" t="e">
        <f>IF(H37&lt;=#REF!,H37,"")</f>
        <v>#REF!</v>
      </c>
    </row>
    <row r="38" spans="1:9" ht="18" customHeight="1">
      <c r="A38" s="7">
        <v>35</v>
      </c>
      <c r="B38" s="8" t="s">
        <v>67</v>
      </c>
      <c r="C38" s="8" t="s">
        <v>82</v>
      </c>
      <c r="D38" s="18" t="s">
        <v>83</v>
      </c>
      <c r="E38" s="19">
        <v>66.48</v>
      </c>
      <c r="F38" s="20">
        <v>83.16</v>
      </c>
      <c r="G38" s="17">
        <f t="shared" si="0"/>
        <v>74.819999999999993</v>
      </c>
      <c r="H38" s="1">
        <f t="shared" si="6"/>
        <v>8</v>
      </c>
      <c r="I38" s="2" t="e">
        <f>IF(H38&lt;=#REF!,H38,"")</f>
        <v>#REF!</v>
      </c>
    </row>
    <row r="39" spans="1:9" s="9" customFormat="1" ht="13">
      <c r="A39" s="7">
        <v>36</v>
      </c>
      <c r="B39" s="7" t="s">
        <v>67</v>
      </c>
      <c r="C39" s="7" t="s">
        <v>84</v>
      </c>
      <c r="D39" s="14" t="s">
        <v>85</v>
      </c>
      <c r="E39" s="15">
        <v>72.400000000000006</v>
      </c>
      <c r="F39" s="16">
        <v>0</v>
      </c>
      <c r="G39" s="17">
        <f t="shared" si="0"/>
        <v>36.200000000000003</v>
      </c>
      <c r="H39" s="1">
        <f t="shared" si="6"/>
        <v>9</v>
      </c>
      <c r="I39" s="2" t="e">
        <f>IF(H39&lt;=#REF!,H39,"")</f>
        <v>#REF!</v>
      </c>
    </row>
    <row r="40" spans="1:9" ht="18" customHeight="1">
      <c r="A40" s="7">
        <v>37</v>
      </c>
      <c r="B40" s="7" t="s">
        <v>86</v>
      </c>
      <c r="C40" s="7" t="s">
        <v>87</v>
      </c>
      <c r="D40" s="14" t="s">
        <v>88</v>
      </c>
      <c r="E40" s="15">
        <v>80.400000000000006</v>
      </c>
      <c r="F40" s="16">
        <v>85.8</v>
      </c>
      <c r="G40" s="17">
        <f t="shared" si="0"/>
        <v>83.1</v>
      </c>
      <c r="H40" s="1">
        <f t="shared" ref="H40:H51" si="7">RANK(G40,$G$40:$G$51)</f>
        <v>1</v>
      </c>
      <c r="I40" s="2" t="e">
        <f>IF(H40&lt;=#REF!,H40,"")</f>
        <v>#REF!</v>
      </c>
    </row>
    <row r="41" spans="1:9" ht="18" customHeight="1">
      <c r="A41" s="7">
        <v>38</v>
      </c>
      <c r="B41" s="7" t="s">
        <v>86</v>
      </c>
      <c r="C41" s="7" t="s">
        <v>89</v>
      </c>
      <c r="D41" s="14" t="s">
        <v>90</v>
      </c>
      <c r="E41" s="15">
        <v>76.2</v>
      </c>
      <c r="F41" s="16">
        <v>86.6</v>
      </c>
      <c r="G41" s="17">
        <f t="shared" si="0"/>
        <v>81.400000000000006</v>
      </c>
      <c r="H41" s="1">
        <f t="shared" si="7"/>
        <v>2</v>
      </c>
      <c r="I41" s="2" t="e">
        <f>IF(H41&lt;=#REF!,H41,"")</f>
        <v>#REF!</v>
      </c>
    </row>
    <row r="42" spans="1:9" ht="18" customHeight="1">
      <c r="A42" s="7">
        <v>39</v>
      </c>
      <c r="B42" s="7" t="s">
        <v>86</v>
      </c>
      <c r="C42" s="7" t="s">
        <v>91</v>
      </c>
      <c r="D42" s="14" t="s">
        <v>92</v>
      </c>
      <c r="E42" s="15">
        <v>71.900000000000006</v>
      </c>
      <c r="F42" s="16">
        <v>88</v>
      </c>
      <c r="G42" s="17">
        <f t="shared" si="0"/>
        <v>79.95</v>
      </c>
      <c r="H42" s="1">
        <f t="shared" si="7"/>
        <v>3</v>
      </c>
      <c r="I42" s="2" t="e">
        <f>IF(H42&lt;=#REF!,H42,"")</f>
        <v>#REF!</v>
      </c>
    </row>
    <row r="43" spans="1:9" ht="18" customHeight="1">
      <c r="A43" s="7">
        <v>40</v>
      </c>
      <c r="B43" s="7" t="s">
        <v>86</v>
      </c>
      <c r="C43" s="7" t="s">
        <v>93</v>
      </c>
      <c r="D43" s="14" t="s">
        <v>94</v>
      </c>
      <c r="E43" s="15">
        <v>65</v>
      </c>
      <c r="F43" s="16">
        <v>92.2</v>
      </c>
      <c r="G43" s="17">
        <f t="shared" si="0"/>
        <v>78.599999999999994</v>
      </c>
      <c r="H43" s="1">
        <f t="shared" si="7"/>
        <v>4</v>
      </c>
      <c r="I43" s="2" t="e">
        <f>IF(H43&lt;=#REF!,H43,"")</f>
        <v>#REF!</v>
      </c>
    </row>
    <row r="44" spans="1:9" ht="18" customHeight="1">
      <c r="A44" s="7">
        <v>41</v>
      </c>
      <c r="B44" s="7" t="s">
        <v>86</v>
      </c>
      <c r="C44" s="7" t="s">
        <v>95</v>
      </c>
      <c r="D44" s="14" t="s">
        <v>96</v>
      </c>
      <c r="E44" s="15">
        <v>70.3</v>
      </c>
      <c r="F44" s="16">
        <v>86.8</v>
      </c>
      <c r="G44" s="17">
        <f t="shared" si="0"/>
        <v>78.55</v>
      </c>
      <c r="H44" s="1">
        <f t="shared" si="7"/>
        <v>5</v>
      </c>
      <c r="I44" s="2" t="e">
        <f>IF(H44&lt;=#REF!,H44,"")</f>
        <v>#REF!</v>
      </c>
    </row>
    <row r="45" spans="1:9" ht="18" customHeight="1">
      <c r="A45" s="7">
        <v>42</v>
      </c>
      <c r="B45" s="7" t="s">
        <v>86</v>
      </c>
      <c r="C45" s="7" t="s">
        <v>97</v>
      </c>
      <c r="D45" s="14" t="s">
        <v>98</v>
      </c>
      <c r="E45" s="15">
        <v>69.5</v>
      </c>
      <c r="F45" s="16">
        <v>86.6</v>
      </c>
      <c r="G45" s="17">
        <f t="shared" si="0"/>
        <v>78.05</v>
      </c>
      <c r="H45" s="1">
        <f t="shared" si="7"/>
        <v>6</v>
      </c>
      <c r="I45" s="2" t="e">
        <f>IF(H45&lt;=#REF!,H45,"")</f>
        <v>#REF!</v>
      </c>
    </row>
    <row r="46" spans="1:9" ht="18" customHeight="1">
      <c r="A46" s="7">
        <v>43</v>
      </c>
      <c r="B46" s="7" t="s">
        <v>86</v>
      </c>
      <c r="C46" s="7" t="s">
        <v>99</v>
      </c>
      <c r="D46" s="14" t="s">
        <v>100</v>
      </c>
      <c r="E46" s="15">
        <v>66.400000000000006</v>
      </c>
      <c r="F46" s="16">
        <v>85.6</v>
      </c>
      <c r="G46" s="17">
        <f t="shared" si="0"/>
        <v>76</v>
      </c>
      <c r="H46" s="1">
        <f t="shared" si="7"/>
        <v>7</v>
      </c>
      <c r="I46" s="2" t="e">
        <f>IF(H46&lt;=#REF!,H46,"")</f>
        <v>#REF!</v>
      </c>
    </row>
    <row r="47" spans="1:9" ht="18" customHeight="1">
      <c r="A47" s="7">
        <v>44</v>
      </c>
      <c r="B47" s="7" t="s">
        <v>86</v>
      </c>
      <c r="C47" s="7" t="s">
        <v>101</v>
      </c>
      <c r="D47" s="14" t="s">
        <v>102</v>
      </c>
      <c r="E47" s="15">
        <v>66.599999999999994</v>
      </c>
      <c r="F47" s="16">
        <v>84.4</v>
      </c>
      <c r="G47" s="17">
        <f t="shared" si="0"/>
        <v>75.5</v>
      </c>
      <c r="H47" s="1">
        <f t="shared" si="7"/>
        <v>8</v>
      </c>
      <c r="I47" s="2" t="e">
        <f>IF(H47&lt;=#REF!,H47,"")</f>
        <v>#REF!</v>
      </c>
    </row>
    <row r="48" spans="1:9" ht="18" customHeight="1">
      <c r="A48" s="7">
        <v>45</v>
      </c>
      <c r="B48" s="7" t="s">
        <v>86</v>
      </c>
      <c r="C48" s="7" t="s">
        <v>103</v>
      </c>
      <c r="D48" s="14" t="s">
        <v>104</v>
      </c>
      <c r="E48" s="15">
        <v>65.900000000000006</v>
      </c>
      <c r="F48" s="16">
        <v>84.2</v>
      </c>
      <c r="G48" s="17">
        <f t="shared" si="0"/>
        <v>75.050000000000011</v>
      </c>
      <c r="H48" s="1">
        <f t="shared" si="7"/>
        <v>9</v>
      </c>
      <c r="I48" s="2" t="e">
        <f>IF(H48&lt;=#REF!,H48,"")</f>
        <v>#REF!</v>
      </c>
    </row>
    <row r="49" spans="1:9" ht="18" customHeight="1">
      <c r="A49" s="7">
        <v>46</v>
      </c>
      <c r="B49" s="7" t="s">
        <v>86</v>
      </c>
      <c r="C49" s="7" t="s">
        <v>105</v>
      </c>
      <c r="D49" s="14" t="s">
        <v>106</v>
      </c>
      <c r="E49" s="15">
        <v>64.599999999999994</v>
      </c>
      <c r="F49" s="16">
        <v>85.2</v>
      </c>
      <c r="G49" s="17">
        <f t="shared" si="0"/>
        <v>74.900000000000006</v>
      </c>
      <c r="H49" s="1">
        <f t="shared" si="7"/>
        <v>10</v>
      </c>
      <c r="I49" s="2" t="e">
        <f>IF(H49&lt;=#REF!,H49,"")</f>
        <v>#REF!</v>
      </c>
    </row>
    <row r="50" spans="1:9" s="9" customFormat="1" ht="13">
      <c r="A50" s="7">
        <v>47</v>
      </c>
      <c r="B50" s="8" t="s">
        <v>86</v>
      </c>
      <c r="C50" s="8" t="s">
        <v>107</v>
      </c>
      <c r="D50" s="18" t="s">
        <v>108</v>
      </c>
      <c r="E50" s="19">
        <v>59.4</v>
      </c>
      <c r="F50" s="20">
        <v>85</v>
      </c>
      <c r="G50" s="17">
        <f t="shared" si="0"/>
        <v>72.2</v>
      </c>
      <c r="H50" s="1">
        <f t="shared" si="7"/>
        <v>11</v>
      </c>
      <c r="I50" s="2" t="e">
        <f>IF(H50&lt;=#REF!,H50,"")</f>
        <v>#REF!</v>
      </c>
    </row>
    <row r="51" spans="1:9" s="9" customFormat="1" ht="13">
      <c r="A51" s="7">
        <v>48</v>
      </c>
      <c r="B51" s="8" t="s">
        <v>86</v>
      </c>
      <c r="C51" s="8" t="s">
        <v>109</v>
      </c>
      <c r="D51" s="18" t="s">
        <v>110</v>
      </c>
      <c r="E51" s="19">
        <v>60.4</v>
      </c>
      <c r="F51" s="20">
        <v>83.2</v>
      </c>
      <c r="G51" s="17">
        <f t="shared" si="0"/>
        <v>71.8</v>
      </c>
      <c r="H51" s="1">
        <f t="shared" si="7"/>
        <v>12</v>
      </c>
      <c r="I51" s="2" t="e">
        <f>IF(H51&lt;=#REF!,H51,"")</f>
        <v>#REF!</v>
      </c>
    </row>
    <row r="52" spans="1:9" ht="18" customHeight="1">
      <c r="A52" s="7">
        <v>49</v>
      </c>
      <c r="B52" s="7" t="s">
        <v>111</v>
      </c>
      <c r="C52" s="7" t="s">
        <v>112</v>
      </c>
      <c r="D52" s="14" t="s">
        <v>113</v>
      </c>
      <c r="E52" s="15">
        <v>73.16</v>
      </c>
      <c r="F52" s="16">
        <v>83</v>
      </c>
      <c r="G52" s="17">
        <f t="shared" si="0"/>
        <v>78.08</v>
      </c>
      <c r="H52" s="1">
        <f>RANK(G52,$G$52:$G$54)</f>
        <v>1</v>
      </c>
      <c r="I52" s="2" t="e">
        <f>IF(H52&lt;=#REF!,H52,"")</f>
        <v>#REF!</v>
      </c>
    </row>
    <row r="53" spans="1:9" ht="18" customHeight="1">
      <c r="A53" s="7">
        <v>50</v>
      </c>
      <c r="B53" s="7" t="s">
        <v>111</v>
      </c>
      <c r="C53" s="7" t="s">
        <v>114</v>
      </c>
      <c r="D53" s="14" t="s">
        <v>115</v>
      </c>
      <c r="E53" s="15">
        <v>71.92</v>
      </c>
      <c r="F53" s="16">
        <v>84</v>
      </c>
      <c r="G53" s="17">
        <f t="shared" si="0"/>
        <v>77.960000000000008</v>
      </c>
      <c r="H53" s="1">
        <f t="shared" ref="H53:H54" si="8">RANK(G53,$G$52:$G$54)</f>
        <v>2</v>
      </c>
      <c r="I53" s="2" t="e">
        <f>IF(H53&lt;=#REF!,H53,"")</f>
        <v>#REF!</v>
      </c>
    </row>
    <row r="54" spans="1:9" ht="18" customHeight="1">
      <c r="A54" s="7">
        <v>51</v>
      </c>
      <c r="B54" s="7" t="s">
        <v>111</v>
      </c>
      <c r="C54" s="7" t="s">
        <v>116</v>
      </c>
      <c r="D54" s="14" t="s">
        <v>117</v>
      </c>
      <c r="E54" s="15">
        <v>70.52</v>
      </c>
      <c r="F54" s="16">
        <v>84.2</v>
      </c>
      <c r="G54" s="17">
        <f t="shared" si="0"/>
        <v>77.36</v>
      </c>
      <c r="H54" s="1">
        <f t="shared" si="8"/>
        <v>3</v>
      </c>
      <c r="I54" s="2" t="e">
        <f>IF(H54&lt;=#REF!,H54,"")</f>
        <v>#REF!</v>
      </c>
    </row>
    <row r="55" spans="1:9" ht="18" customHeight="1">
      <c r="A55" s="7">
        <v>52</v>
      </c>
      <c r="B55" s="7" t="s">
        <v>118</v>
      </c>
      <c r="C55" s="7" t="s">
        <v>119</v>
      </c>
      <c r="D55" s="14" t="s">
        <v>120</v>
      </c>
      <c r="E55" s="15">
        <v>75.7</v>
      </c>
      <c r="F55" s="16">
        <v>88</v>
      </c>
      <c r="G55" s="17">
        <f t="shared" si="0"/>
        <v>81.849999999999994</v>
      </c>
      <c r="H55" s="1">
        <f>RANK(G55,$G$55:$G$57)</f>
        <v>1</v>
      </c>
      <c r="I55" s="2" t="e">
        <f>IF(H55&lt;=#REF!,H55,"")</f>
        <v>#REF!</v>
      </c>
    </row>
    <row r="56" spans="1:9" ht="18" customHeight="1">
      <c r="A56" s="7">
        <v>53</v>
      </c>
      <c r="B56" s="7" t="s">
        <v>118</v>
      </c>
      <c r="C56" s="7" t="s">
        <v>121</v>
      </c>
      <c r="D56" s="14" t="s">
        <v>122</v>
      </c>
      <c r="E56" s="15">
        <v>59.9</v>
      </c>
      <c r="F56" s="16">
        <v>82.8</v>
      </c>
      <c r="G56" s="17">
        <f t="shared" si="0"/>
        <v>71.349999999999994</v>
      </c>
      <c r="H56" s="1">
        <f t="shared" ref="H56:H57" si="9">RANK(G56,$G$55:$G$57)</f>
        <v>2</v>
      </c>
      <c r="I56" s="2" t="e">
        <f>IF(H56&lt;=#REF!,H56,"")</f>
        <v>#REF!</v>
      </c>
    </row>
    <row r="57" spans="1:9" ht="18" customHeight="1">
      <c r="A57" s="7">
        <v>54</v>
      </c>
      <c r="B57" s="7" t="s">
        <v>118</v>
      </c>
      <c r="C57" s="7" t="s">
        <v>123</v>
      </c>
      <c r="D57" s="14" t="s">
        <v>124</v>
      </c>
      <c r="E57" s="15">
        <v>52.1</v>
      </c>
      <c r="F57" s="16">
        <v>74.84</v>
      </c>
      <c r="G57" s="17">
        <f t="shared" si="0"/>
        <v>63.47</v>
      </c>
      <c r="H57" s="1">
        <f t="shared" si="9"/>
        <v>3</v>
      </c>
      <c r="I57" s="2" t="e">
        <f>IF(H57&lt;=#REF!,H57,"")</f>
        <v>#REF!</v>
      </c>
    </row>
    <row r="58" spans="1:9" ht="18" customHeight="1">
      <c r="A58" s="7">
        <v>55</v>
      </c>
      <c r="B58" s="7" t="s">
        <v>125</v>
      </c>
      <c r="C58" s="7" t="s">
        <v>126</v>
      </c>
      <c r="D58" s="14" t="s">
        <v>127</v>
      </c>
      <c r="E58" s="15">
        <v>85.12</v>
      </c>
      <c r="F58" s="16">
        <v>85.4</v>
      </c>
      <c r="G58" s="17">
        <f t="shared" si="0"/>
        <v>85.26</v>
      </c>
      <c r="H58" s="1">
        <f t="shared" ref="H58:H66" si="10">RANK(G58,$G$58:$G$66)</f>
        <v>1</v>
      </c>
      <c r="I58" s="2" t="e">
        <f>IF(H58&lt;=#REF!,H58,"")</f>
        <v>#REF!</v>
      </c>
    </row>
    <row r="59" spans="1:9" ht="18" customHeight="1">
      <c r="A59" s="7">
        <v>56</v>
      </c>
      <c r="B59" s="7" t="s">
        <v>125</v>
      </c>
      <c r="C59" s="7" t="s">
        <v>128</v>
      </c>
      <c r="D59" s="14" t="s">
        <v>129</v>
      </c>
      <c r="E59" s="15">
        <v>84.76</v>
      </c>
      <c r="F59" s="16">
        <v>85.4</v>
      </c>
      <c r="G59" s="17">
        <f t="shared" si="0"/>
        <v>85.080000000000013</v>
      </c>
      <c r="H59" s="1">
        <f t="shared" si="10"/>
        <v>2</v>
      </c>
      <c r="I59" s="2" t="e">
        <f>IF(H59&lt;=#REF!,H59,"")</f>
        <v>#REF!</v>
      </c>
    </row>
    <row r="60" spans="1:9" ht="18" customHeight="1">
      <c r="A60" s="7">
        <v>57</v>
      </c>
      <c r="B60" s="7" t="s">
        <v>125</v>
      </c>
      <c r="C60" s="7" t="s">
        <v>130</v>
      </c>
      <c r="D60" s="14" t="s">
        <v>131</v>
      </c>
      <c r="E60" s="15">
        <v>83.88</v>
      </c>
      <c r="F60" s="16">
        <v>85.8</v>
      </c>
      <c r="G60" s="17">
        <f t="shared" si="0"/>
        <v>84.84</v>
      </c>
      <c r="H60" s="1">
        <f t="shared" si="10"/>
        <v>3</v>
      </c>
      <c r="I60" s="2" t="e">
        <f>IF(H60&lt;=#REF!,H60,"")</f>
        <v>#REF!</v>
      </c>
    </row>
    <row r="61" spans="1:9" ht="18" customHeight="1">
      <c r="A61" s="7">
        <v>58</v>
      </c>
      <c r="B61" s="7" t="s">
        <v>125</v>
      </c>
      <c r="C61" s="7" t="s">
        <v>132</v>
      </c>
      <c r="D61" s="14" t="s">
        <v>133</v>
      </c>
      <c r="E61" s="15">
        <v>81.34</v>
      </c>
      <c r="F61" s="16">
        <v>88</v>
      </c>
      <c r="G61" s="17">
        <f t="shared" si="0"/>
        <v>84.67</v>
      </c>
      <c r="H61" s="1">
        <f t="shared" si="10"/>
        <v>4</v>
      </c>
      <c r="I61" s="2" t="e">
        <f>IF(H61&lt;=#REF!,H61,"")</f>
        <v>#REF!</v>
      </c>
    </row>
    <row r="62" spans="1:9" ht="18" customHeight="1">
      <c r="A62" s="7">
        <v>59</v>
      </c>
      <c r="B62" s="7" t="s">
        <v>125</v>
      </c>
      <c r="C62" s="7" t="s">
        <v>134</v>
      </c>
      <c r="D62" s="14" t="s">
        <v>135</v>
      </c>
      <c r="E62" s="15">
        <v>85.8</v>
      </c>
      <c r="F62" s="16">
        <v>82</v>
      </c>
      <c r="G62" s="17">
        <f t="shared" si="0"/>
        <v>83.9</v>
      </c>
      <c r="H62" s="1">
        <f t="shared" si="10"/>
        <v>5</v>
      </c>
      <c r="I62" s="2" t="e">
        <f>IF(H62&lt;=#REF!,H62,"")</f>
        <v>#REF!</v>
      </c>
    </row>
    <row r="63" spans="1:9" ht="18" customHeight="1">
      <c r="A63" s="7">
        <v>60</v>
      </c>
      <c r="B63" s="7" t="s">
        <v>125</v>
      </c>
      <c r="C63" s="7" t="s">
        <v>136</v>
      </c>
      <c r="D63" s="14" t="s">
        <v>137</v>
      </c>
      <c r="E63" s="15">
        <v>82.78</v>
      </c>
      <c r="F63" s="16">
        <v>83.2</v>
      </c>
      <c r="G63" s="17">
        <f t="shared" si="0"/>
        <v>82.990000000000009</v>
      </c>
      <c r="H63" s="1">
        <f t="shared" si="10"/>
        <v>6</v>
      </c>
      <c r="I63" s="2" t="e">
        <f>IF(H63&lt;=#REF!,H63,"")</f>
        <v>#REF!</v>
      </c>
    </row>
    <row r="64" spans="1:9" ht="18" customHeight="1">
      <c r="A64" s="7">
        <v>61</v>
      </c>
      <c r="B64" s="7" t="s">
        <v>125</v>
      </c>
      <c r="C64" s="7" t="s">
        <v>138</v>
      </c>
      <c r="D64" s="14" t="s">
        <v>139</v>
      </c>
      <c r="E64" s="15">
        <v>81.98</v>
      </c>
      <c r="F64" s="16">
        <v>84</v>
      </c>
      <c r="G64" s="17">
        <f t="shared" si="0"/>
        <v>82.990000000000009</v>
      </c>
      <c r="H64" s="1">
        <f t="shared" si="10"/>
        <v>6</v>
      </c>
      <c r="I64" s="2" t="e">
        <f>IF(H64&lt;=#REF!,H64,"")</f>
        <v>#REF!</v>
      </c>
    </row>
    <row r="65" spans="1:9" ht="18" customHeight="1">
      <c r="A65" s="7">
        <v>62</v>
      </c>
      <c r="B65" s="7" t="s">
        <v>125</v>
      </c>
      <c r="C65" s="7" t="s">
        <v>140</v>
      </c>
      <c r="D65" s="14" t="s">
        <v>141</v>
      </c>
      <c r="E65" s="15">
        <v>81.52</v>
      </c>
      <c r="F65" s="16">
        <v>83.4</v>
      </c>
      <c r="G65" s="17">
        <f t="shared" si="0"/>
        <v>82.460000000000008</v>
      </c>
      <c r="H65" s="1">
        <f t="shared" si="10"/>
        <v>8</v>
      </c>
      <c r="I65" s="2" t="e">
        <f>IF(H65&lt;=#REF!,H65,"")</f>
        <v>#REF!</v>
      </c>
    </row>
    <row r="66" spans="1:9" ht="18" customHeight="1">
      <c r="A66" s="7">
        <v>63</v>
      </c>
      <c r="B66" s="7" t="s">
        <v>125</v>
      </c>
      <c r="C66" s="7" t="s">
        <v>142</v>
      </c>
      <c r="D66" s="14" t="s">
        <v>143</v>
      </c>
      <c r="E66" s="15">
        <v>81.400000000000006</v>
      </c>
      <c r="F66" s="16">
        <v>83</v>
      </c>
      <c r="G66" s="17">
        <f t="shared" si="0"/>
        <v>82.2</v>
      </c>
      <c r="H66" s="1">
        <f t="shared" si="10"/>
        <v>9</v>
      </c>
      <c r="I66" s="2" t="e">
        <f>IF(H66&lt;=#REF!,H66,"")</f>
        <v>#REF!</v>
      </c>
    </row>
    <row r="67" spans="1:9" ht="18" customHeight="1">
      <c r="A67" s="7">
        <v>64</v>
      </c>
      <c r="B67" s="7" t="s">
        <v>144</v>
      </c>
      <c r="C67" s="7" t="s">
        <v>145</v>
      </c>
      <c r="D67" s="14" t="s">
        <v>146</v>
      </c>
      <c r="E67" s="15">
        <v>74.36</v>
      </c>
      <c r="F67" s="16">
        <v>85.52</v>
      </c>
      <c r="G67" s="17">
        <f t="shared" si="0"/>
        <v>79.94</v>
      </c>
      <c r="H67" s="1">
        <f t="shared" ref="H67:H78" si="11">RANK(G67,$G$67:$G$78)</f>
        <v>1</v>
      </c>
      <c r="I67" s="2" t="e">
        <f>IF(H67&lt;=#REF!,H67,"")</f>
        <v>#REF!</v>
      </c>
    </row>
    <row r="68" spans="1:9" ht="18" customHeight="1">
      <c r="A68" s="7">
        <v>65</v>
      </c>
      <c r="B68" s="7" t="s">
        <v>144</v>
      </c>
      <c r="C68" s="7" t="s">
        <v>147</v>
      </c>
      <c r="D68" s="14" t="s">
        <v>148</v>
      </c>
      <c r="E68" s="15">
        <v>72.760000000000005</v>
      </c>
      <c r="F68" s="16">
        <v>85.1</v>
      </c>
      <c r="G68" s="17">
        <f t="shared" si="0"/>
        <v>78.930000000000007</v>
      </c>
      <c r="H68" s="1">
        <f t="shared" si="11"/>
        <v>2</v>
      </c>
      <c r="I68" s="2" t="e">
        <f>IF(H68&lt;=#REF!,H68,"")</f>
        <v>#REF!</v>
      </c>
    </row>
    <row r="69" spans="1:9" ht="18" customHeight="1">
      <c r="A69" s="7">
        <v>66</v>
      </c>
      <c r="B69" s="7" t="s">
        <v>144</v>
      </c>
      <c r="C69" s="7" t="s">
        <v>149</v>
      </c>
      <c r="D69" s="14" t="s">
        <v>150</v>
      </c>
      <c r="E69" s="15">
        <v>71.180000000000007</v>
      </c>
      <c r="F69" s="16">
        <v>85.66</v>
      </c>
      <c r="G69" s="17">
        <f t="shared" ref="G69:G132" si="12">E69*0.5+F69*0.5</f>
        <v>78.42</v>
      </c>
      <c r="H69" s="1">
        <f t="shared" si="11"/>
        <v>3</v>
      </c>
      <c r="I69" s="2" t="e">
        <f>IF(H69&lt;=#REF!,H69,"")</f>
        <v>#REF!</v>
      </c>
    </row>
    <row r="70" spans="1:9" ht="18" customHeight="1">
      <c r="A70" s="7">
        <v>67</v>
      </c>
      <c r="B70" s="7" t="s">
        <v>144</v>
      </c>
      <c r="C70" s="7" t="s">
        <v>151</v>
      </c>
      <c r="D70" s="14" t="s">
        <v>152</v>
      </c>
      <c r="E70" s="15">
        <v>65.44</v>
      </c>
      <c r="F70" s="16">
        <v>87.26</v>
      </c>
      <c r="G70" s="17">
        <f t="shared" si="12"/>
        <v>76.349999999999994</v>
      </c>
      <c r="H70" s="1">
        <f t="shared" si="11"/>
        <v>4</v>
      </c>
      <c r="I70" s="2" t="e">
        <f>IF(H70&lt;=#REF!,H70,"")</f>
        <v>#REF!</v>
      </c>
    </row>
    <row r="71" spans="1:9" ht="18" customHeight="1">
      <c r="A71" s="7">
        <v>68</v>
      </c>
      <c r="B71" s="7" t="s">
        <v>144</v>
      </c>
      <c r="C71" s="7" t="s">
        <v>153</v>
      </c>
      <c r="D71" s="14" t="s">
        <v>154</v>
      </c>
      <c r="E71" s="15">
        <v>63.3</v>
      </c>
      <c r="F71" s="16">
        <v>86.14</v>
      </c>
      <c r="G71" s="17">
        <f t="shared" si="12"/>
        <v>74.72</v>
      </c>
      <c r="H71" s="1">
        <f t="shared" si="11"/>
        <v>5</v>
      </c>
      <c r="I71" s="2" t="e">
        <f>IF(H71&lt;=#REF!,H71,"")</f>
        <v>#REF!</v>
      </c>
    </row>
    <row r="72" spans="1:9" ht="18" customHeight="1">
      <c r="A72" s="7">
        <v>69</v>
      </c>
      <c r="B72" s="7" t="s">
        <v>144</v>
      </c>
      <c r="C72" s="7" t="s">
        <v>155</v>
      </c>
      <c r="D72" s="14" t="s">
        <v>156</v>
      </c>
      <c r="E72" s="15">
        <v>60.34</v>
      </c>
      <c r="F72" s="16">
        <v>88.2</v>
      </c>
      <c r="G72" s="17">
        <f t="shared" si="12"/>
        <v>74.27000000000001</v>
      </c>
      <c r="H72" s="1">
        <f t="shared" si="11"/>
        <v>6</v>
      </c>
      <c r="I72" s="2" t="e">
        <f>IF(H72&lt;=#REF!,H72,"")</f>
        <v>#REF!</v>
      </c>
    </row>
    <row r="73" spans="1:9" ht="18" customHeight="1">
      <c r="A73" s="7">
        <v>70</v>
      </c>
      <c r="B73" s="7" t="s">
        <v>144</v>
      </c>
      <c r="C73" s="7" t="s">
        <v>157</v>
      </c>
      <c r="D73" s="14" t="s">
        <v>158</v>
      </c>
      <c r="E73" s="15">
        <v>62.18</v>
      </c>
      <c r="F73" s="16">
        <v>85.18</v>
      </c>
      <c r="G73" s="17">
        <f t="shared" si="12"/>
        <v>73.680000000000007</v>
      </c>
      <c r="H73" s="1">
        <f t="shared" si="11"/>
        <v>7</v>
      </c>
      <c r="I73" s="2" t="e">
        <f>IF(H73&lt;=#REF!,H73,"")</f>
        <v>#REF!</v>
      </c>
    </row>
    <row r="74" spans="1:9" ht="18" customHeight="1">
      <c r="A74" s="7">
        <v>71</v>
      </c>
      <c r="B74" s="7" t="s">
        <v>144</v>
      </c>
      <c r="C74" s="7" t="s">
        <v>159</v>
      </c>
      <c r="D74" s="14" t="s">
        <v>160</v>
      </c>
      <c r="E74" s="15">
        <v>62.8</v>
      </c>
      <c r="F74" s="16">
        <v>84.34</v>
      </c>
      <c r="G74" s="17">
        <f t="shared" si="12"/>
        <v>73.569999999999993</v>
      </c>
      <c r="H74" s="1">
        <f t="shared" si="11"/>
        <v>8</v>
      </c>
      <c r="I74" s="2" t="e">
        <f>IF(H74&lt;=#REF!,H74,"")</f>
        <v>#REF!</v>
      </c>
    </row>
    <row r="75" spans="1:9" ht="18" customHeight="1">
      <c r="A75" s="7">
        <v>72</v>
      </c>
      <c r="B75" s="7" t="s">
        <v>144</v>
      </c>
      <c r="C75" s="7" t="s">
        <v>161</v>
      </c>
      <c r="D75" s="14" t="s">
        <v>162</v>
      </c>
      <c r="E75" s="15">
        <v>65.52</v>
      </c>
      <c r="F75" s="16">
        <v>81.28</v>
      </c>
      <c r="G75" s="17">
        <f t="shared" si="12"/>
        <v>73.400000000000006</v>
      </c>
      <c r="H75" s="1">
        <f t="shared" si="11"/>
        <v>9</v>
      </c>
      <c r="I75" s="2" t="e">
        <f>IF(H75&lt;=#REF!,H75,"")</f>
        <v>#REF!</v>
      </c>
    </row>
    <row r="76" spans="1:9" ht="18" customHeight="1">
      <c r="A76" s="7">
        <v>73</v>
      </c>
      <c r="B76" s="7" t="s">
        <v>144</v>
      </c>
      <c r="C76" s="7" t="s">
        <v>163</v>
      </c>
      <c r="D76" s="14" t="s">
        <v>164</v>
      </c>
      <c r="E76" s="15">
        <v>63.98</v>
      </c>
      <c r="F76" s="16">
        <v>82.16</v>
      </c>
      <c r="G76" s="17">
        <f t="shared" si="12"/>
        <v>73.069999999999993</v>
      </c>
      <c r="H76" s="1">
        <f t="shared" si="11"/>
        <v>10</v>
      </c>
      <c r="I76" s="2" t="e">
        <f>IF(H76&lt;=#REF!,H76,"")</f>
        <v>#REF!</v>
      </c>
    </row>
    <row r="77" spans="1:9" s="9" customFormat="1" ht="13">
      <c r="A77" s="7">
        <v>74</v>
      </c>
      <c r="B77" s="8" t="s">
        <v>144</v>
      </c>
      <c r="C77" s="8" t="s">
        <v>165</v>
      </c>
      <c r="D77" s="18" t="s">
        <v>166</v>
      </c>
      <c r="E77" s="19">
        <v>58.9</v>
      </c>
      <c r="F77" s="20">
        <v>86.66</v>
      </c>
      <c r="G77" s="17">
        <f t="shared" si="12"/>
        <v>72.78</v>
      </c>
      <c r="H77" s="1">
        <f t="shared" si="11"/>
        <v>11</v>
      </c>
      <c r="I77" s="2" t="e">
        <f>IF(H77&lt;=#REF!,H77,"")</f>
        <v>#REF!</v>
      </c>
    </row>
    <row r="78" spans="1:9" s="9" customFormat="1" ht="13">
      <c r="A78" s="7">
        <v>75</v>
      </c>
      <c r="B78" s="8" t="s">
        <v>144</v>
      </c>
      <c r="C78" s="8" t="s">
        <v>167</v>
      </c>
      <c r="D78" s="18" t="s">
        <v>168</v>
      </c>
      <c r="E78" s="19">
        <v>59.74</v>
      </c>
      <c r="F78" s="20">
        <v>83.6</v>
      </c>
      <c r="G78" s="17">
        <f t="shared" si="12"/>
        <v>71.67</v>
      </c>
      <c r="H78" s="1">
        <f t="shared" si="11"/>
        <v>12</v>
      </c>
      <c r="I78" s="2" t="e">
        <f>IF(H78&lt;=#REF!,H78,"")</f>
        <v>#REF!</v>
      </c>
    </row>
    <row r="79" spans="1:9" ht="18" customHeight="1">
      <c r="A79" s="7">
        <v>76</v>
      </c>
      <c r="B79" s="7" t="s">
        <v>169</v>
      </c>
      <c r="C79" s="7" t="s">
        <v>170</v>
      </c>
      <c r="D79" s="14" t="s">
        <v>171</v>
      </c>
      <c r="E79" s="15">
        <v>84.62</v>
      </c>
      <c r="F79" s="16">
        <v>86</v>
      </c>
      <c r="G79" s="17">
        <f t="shared" si="12"/>
        <v>85.31</v>
      </c>
      <c r="H79" s="1">
        <f>RANK(G79,$G$79:$G$81)</f>
        <v>1</v>
      </c>
      <c r="I79" s="2" t="e">
        <f>IF(H79&lt;=#REF!,H79,"")</f>
        <v>#REF!</v>
      </c>
    </row>
    <row r="80" spans="1:9" ht="18" customHeight="1">
      <c r="A80" s="7">
        <v>77</v>
      </c>
      <c r="B80" s="7" t="s">
        <v>169</v>
      </c>
      <c r="C80" s="7" t="s">
        <v>172</v>
      </c>
      <c r="D80" s="14" t="s">
        <v>173</v>
      </c>
      <c r="E80" s="15">
        <v>76.58</v>
      </c>
      <c r="F80" s="16">
        <v>88.4</v>
      </c>
      <c r="G80" s="17">
        <f t="shared" si="12"/>
        <v>82.490000000000009</v>
      </c>
      <c r="H80" s="1">
        <f t="shared" ref="H80:H81" si="13">RANK(G80,$G$79:$G$81)</f>
        <v>2</v>
      </c>
      <c r="I80" s="2" t="e">
        <f>IF(H80&lt;=#REF!,H80,"")</f>
        <v>#REF!</v>
      </c>
    </row>
    <row r="81" spans="1:9" ht="18" customHeight="1">
      <c r="A81" s="7">
        <v>78</v>
      </c>
      <c r="B81" s="7" t="s">
        <v>169</v>
      </c>
      <c r="C81" s="7" t="s">
        <v>174</v>
      </c>
      <c r="D81" s="14" t="s">
        <v>175</v>
      </c>
      <c r="E81" s="15">
        <v>75.66</v>
      </c>
      <c r="F81" s="16">
        <v>56.2</v>
      </c>
      <c r="G81" s="17">
        <f t="shared" si="12"/>
        <v>65.930000000000007</v>
      </c>
      <c r="H81" s="1">
        <f t="shared" si="13"/>
        <v>3</v>
      </c>
      <c r="I81" s="2" t="e">
        <f>IF(H81&lt;=#REF!,H81,"")</f>
        <v>#REF!</v>
      </c>
    </row>
    <row r="82" spans="1:9" ht="18" customHeight="1">
      <c r="A82" s="7">
        <v>79</v>
      </c>
      <c r="B82" s="7" t="s">
        <v>176</v>
      </c>
      <c r="C82" s="7" t="s">
        <v>177</v>
      </c>
      <c r="D82" s="14" t="s">
        <v>178</v>
      </c>
      <c r="E82" s="15">
        <v>80</v>
      </c>
      <c r="F82" s="16">
        <v>88</v>
      </c>
      <c r="G82" s="17">
        <f t="shared" si="12"/>
        <v>84</v>
      </c>
      <c r="H82" s="1">
        <f t="shared" ref="H82:H87" si="14">RANK(G82,$G$82:$G$87)</f>
        <v>1</v>
      </c>
      <c r="I82" s="2" t="e">
        <f>IF(H82&lt;=#REF!,H82,"")</f>
        <v>#REF!</v>
      </c>
    </row>
    <row r="83" spans="1:9" ht="18" customHeight="1">
      <c r="A83" s="7">
        <v>80</v>
      </c>
      <c r="B83" s="7" t="s">
        <v>176</v>
      </c>
      <c r="C83" s="7" t="s">
        <v>179</v>
      </c>
      <c r="D83" s="14" t="s">
        <v>180</v>
      </c>
      <c r="E83" s="15">
        <v>82.1</v>
      </c>
      <c r="F83" s="16">
        <v>84.6</v>
      </c>
      <c r="G83" s="17">
        <f t="shared" si="12"/>
        <v>83.35</v>
      </c>
      <c r="H83" s="1">
        <f t="shared" si="14"/>
        <v>2</v>
      </c>
      <c r="I83" s="2" t="e">
        <f>IF(H83&lt;=#REF!,H83,"")</f>
        <v>#REF!</v>
      </c>
    </row>
    <row r="84" spans="1:9" ht="18" customHeight="1">
      <c r="A84" s="7">
        <v>81</v>
      </c>
      <c r="B84" s="7" t="s">
        <v>176</v>
      </c>
      <c r="C84" s="7" t="s">
        <v>181</v>
      </c>
      <c r="D84" s="14" t="s">
        <v>182</v>
      </c>
      <c r="E84" s="15">
        <v>80</v>
      </c>
      <c r="F84" s="16">
        <v>85.8</v>
      </c>
      <c r="G84" s="17">
        <f t="shared" si="12"/>
        <v>82.9</v>
      </c>
      <c r="H84" s="1">
        <f t="shared" si="14"/>
        <v>3</v>
      </c>
      <c r="I84" s="2" t="e">
        <f>IF(H84&lt;=#REF!,H84,"")</f>
        <v>#REF!</v>
      </c>
    </row>
    <row r="85" spans="1:9" ht="18" customHeight="1">
      <c r="A85" s="7">
        <v>82</v>
      </c>
      <c r="B85" s="7" t="s">
        <v>176</v>
      </c>
      <c r="C85" s="7" t="s">
        <v>183</v>
      </c>
      <c r="D85" s="14" t="s">
        <v>184</v>
      </c>
      <c r="E85" s="15">
        <v>77.400000000000006</v>
      </c>
      <c r="F85" s="16">
        <v>84.8</v>
      </c>
      <c r="G85" s="17">
        <f t="shared" si="12"/>
        <v>81.099999999999994</v>
      </c>
      <c r="H85" s="1">
        <f t="shared" si="14"/>
        <v>4</v>
      </c>
      <c r="I85" s="2" t="e">
        <f>IF(H85&lt;=#REF!,H85,"")</f>
        <v>#REF!</v>
      </c>
    </row>
    <row r="86" spans="1:9" s="9" customFormat="1" ht="13">
      <c r="A86" s="7">
        <v>83</v>
      </c>
      <c r="B86" s="8" t="s">
        <v>176</v>
      </c>
      <c r="C86" s="8" t="s">
        <v>185</v>
      </c>
      <c r="D86" s="18" t="s">
        <v>186</v>
      </c>
      <c r="E86" s="19">
        <v>75.5</v>
      </c>
      <c r="F86" s="20">
        <v>85.2</v>
      </c>
      <c r="G86" s="17">
        <f t="shared" si="12"/>
        <v>80.349999999999994</v>
      </c>
      <c r="H86" s="1">
        <f t="shared" si="14"/>
        <v>5</v>
      </c>
      <c r="I86" s="2" t="e">
        <f>IF(H86&lt;=#REF!,H86,"")</f>
        <v>#REF!</v>
      </c>
    </row>
    <row r="87" spans="1:9" s="9" customFormat="1" ht="13">
      <c r="A87" s="7">
        <v>84</v>
      </c>
      <c r="B87" s="8" t="s">
        <v>176</v>
      </c>
      <c r="C87" s="8" t="s">
        <v>187</v>
      </c>
      <c r="D87" s="18" t="s">
        <v>188</v>
      </c>
      <c r="E87" s="19">
        <v>73.7</v>
      </c>
      <c r="F87" s="20">
        <v>79</v>
      </c>
      <c r="G87" s="17">
        <f t="shared" si="12"/>
        <v>76.349999999999994</v>
      </c>
      <c r="H87" s="1">
        <f t="shared" si="14"/>
        <v>6</v>
      </c>
      <c r="I87" s="2" t="e">
        <f>IF(H87&lt;=#REF!,H87,"")</f>
        <v>#REF!</v>
      </c>
    </row>
    <row r="88" spans="1:9" ht="18" customHeight="1">
      <c r="A88" s="7">
        <v>85</v>
      </c>
      <c r="B88" s="7" t="s">
        <v>189</v>
      </c>
      <c r="C88" s="7" t="s">
        <v>190</v>
      </c>
      <c r="D88" s="14" t="s">
        <v>191</v>
      </c>
      <c r="E88" s="15">
        <v>80.2</v>
      </c>
      <c r="F88" s="16">
        <v>91.02</v>
      </c>
      <c r="G88" s="17">
        <f t="shared" si="12"/>
        <v>85.61</v>
      </c>
      <c r="H88" s="1">
        <f>RANK(G88,$G$88:$G$90)</f>
        <v>1</v>
      </c>
      <c r="I88" s="2" t="e">
        <f>IF(H88&lt;=#REF!,H88,"")</f>
        <v>#REF!</v>
      </c>
    </row>
    <row r="89" spans="1:9" ht="18" customHeight="1">
      <c r="A89" s="7">
        <v>86</v>
      </c>
      <c r="B89" s="7" t="s">
        <v>189</v>
      </c>
      <c r="C89" s="7" t="s">
        <v>192</v>
      </c>
      <c r="D89" s="14" t="s">
        <v>193</v>
      </c>
      <c r="E89" s="15">
        <v>80.599999999999994</v>
      </c>
      <c r="F89" s="16">
        <v>87.32</v>
      </c>
      <c r="G89" s="17">
        <f t="shared" si="12"/>
        <v>83.96</v>
      </c>
      <c r="H89" s="1">
        <f>RANK(G89,$G$88:$G$90)</f>
        <v>2</v>
      </c>
      <c r="I89" s="2" t="e">
        <f>IF(H89&lt;=#REF!,H89,"")</f>
        <v>#REF!</v>
      </c>
    </row>
    <row r="90" spans="1:9" ht="18" customHeight="1">
      <c r="A90" s="7">
        <v>87</v>
      </c>
      <c r="B90" s="7" t="s">
        <v>189</v>
      </c>
      <c r="C90" s="7" t="s">
        <v>194</v>
      </c>
      <c r="D90" s="14" t="s">
        <v>195</v>
      </c>
      <c r="E90" s="15">
        <v>75.599999999999994</v>
      </c>
      <c r="F90" s="16">
        <v>91.82</v>
      </c>
      <c r="G90" s="17">
        <f t="shared" si="12"/>
        <v>83.71</v>
      </c>
      <c r="H90" s="1">
        <f>RANK(G90,$G$88:$G$90)</f>
        <v>3</v>
      </c>
      <c r="I90" s="2" t="e">
        <f>IF(H90&lt;=#REF!,H90,"")</f>
        <v>#REF!</v>
      </c>
    </row>
    <row r="91" spans="1:9" ht="18" customHeight="1">
      <c r="A91" s="7">
        <v>88</v>
      </c>
      <c r="B91" s="7" t="s">
        <v>196</v>
      </c>
      <c r="C91" s="7" t="s">
        <v>197</v>
      </c>
      <c r="D91" s="14" t="s">
        <v>198</v>
      </c>
      <c r="E91" s="15">
        <v>74.78</v>
      </c>
      <c r="F91" s="16">
        <v>88.35</v>
      </c>
      <c r="G91" s="17">
        <f t="shared" si="12"/>
        <v>81.564999999999998</v>
      </c>
      <c r="H91" s="1">
        <f>RANK(G91,$G$91:$G$93)</f>
        <v>1</v>
      </c>
      <c r="I91" s="2" t="e">
        <f>IF(H91&lt;=#REF!,H91,"")</f>
        <v>#REF!</v>
      </c>
    </row>
    <row r="92" spans="1:9" ht="18" customHeight="1">
      <c r="A92" s="7">
        <v>89</v>
      </c>
      <c r="B92" s="7" t="s">
        <v>196</v>
      </c>
      <c r="C92" s="7" t="s">
        <v>199</v>
      </c>
      <c r="D92" s="14" t="s">
        <v>200</v>
      </c>
      <c r="E92" s="15">
        <v>73.92</v>
      </c>
      <c r="F92" s="16">
        <v>89.15</v>
      </c>
      <c r="G92" s="17">
        <f t="shared" si="12"/>
        <v>81.534999999999997</v>
      </c>
      <c r="H92" s="1">
        <f>RANK(G92,$G$91:$G$93)</f>
        <v>2</v>
      </c>
      <c r="I92" s="2" t="e">
        <f>IF(H92&lt;=#REF!,H92,"")</f>
        <v>#REF!</v>
      </c>
    </row>
    <row r="93" spans="1:9" ht="18" customHeight="1">
      <c r="A93" s="7">
        <v>90</v>
      </c>
      <c r="B93" s="7" t="s">
        <v>196</v>
      </c>
      <c r="C93" s="7" t="s">
        <v>201</v>
      </c>
      <c r="D93" s="14" t="s">
        <v>202</v>
      </c>
      <c r="E93" s="15">
        <v>74.36</v>
      </c>
      <c r="F93" s="16">
        <v>79.25</v>
      </c>
      <c r="G93" s="17">
        <f t="shared" si="12"/>
        <v>76.805000000000007</v>
      </c>
      <c r="H93" s="1">
        <f>RANK(G93,$G$91:$G$93)</f>
        <v>3</v>
      </c>
      <c r="I93" s="2" t="e">
        <f>IF(H93&lt;=#REF!,H93,"")</f>
        <v>#REF!</v>
      </c>
    </row>
    <row r="94" spans="1:9" ht="18" customHeight="1">
      <c r="A94" s="7">
        <v>91</v>
      </c>
      <c r="B94" s="7" t="s">
        <v>203</v>
      </c>
      <c r="C94" s="7" t="s">
        <v>204</v>
      </c>
      <c r="D94" s="14" t="s">
        <v>205</v>
      </c>
      <c r="E94" s="15">
        <v>73.400000000000006</v>
      </c>
      <c r="F94" s="16">
        <v>86.8</v>
      </c>
      <c r="G94" s="17">
        <f t="shared" si="12"/>
        <v>80.099999999999994</v>
      </c>
      <c r="H94" s="1">
        <f>RANK(G94,$G$94:$G$96)</f>
        <v>1</v>
      </c>
      <c r="I94" s="2" t="e">
        <f>IF(H94&lt;=#REF!,H94,"")</f>
        <v>#REF!</v>
      </c>
    </row>
    <row r="95" spans="1:9" ht="18" customHeight="1">
      <c r="A95" s="7">
        <v>92</v>
      </c>
      <c r="B95" s="7" t="s">
        <v>203</v>
      </c>
      <c r="C95" s="7" t="s">
        <v>206</v>
      </c>
      <c r="D95" s="14" t="s">
        <v>207</v>
      </c>
      <c r="E95" s="15">
        <v>64.8</v>
      </c>
      <c r="F95" s="16">
        <v>83.6</v>
      </c>
      <c r="G95" s="17">
        <f t="shared" si="12"/>
        <v>74.199999999999989</v>
      </c>
      <c r="H95" s="1">
        <f t="shared" ref="H95:H96" si="15">RANK(G95,$G$94:$G$96)</f>
        <v>2</v>
      </c>
      <c r="I95" s="2" t="e">
        <f>IF(H95&lt;=#REF!,H95,"")</f>
        <v>#REF!</v>
      </c>
    </row>
    <row r="96" spans="1:9" s="9" customFormat="1" ht="13">
      <c r="A96" s="7">
        <v>93</v>
      </c>
      <c r="B96" s="8" t="s">
        <v>203</v>
      </c>
      <c r="C96" s="8" t="s">
        <v>208</v>
      </c>
      <c r="D96" s="18" t="s">
        <v>209</v>
      </c>
      <c r="E96" s="19">
        <v>57.8</v>
      </c>
      <c r="F96" s="20">
        <v>80.599999999999994</v>
      </c>
      <c r="G96" s="17">
        <f t="shared" si="12"/>
        <v>69.199999999999989</v>
      </c>
      <c r="H96" s="1">
        <f t="shared" si="15"/>
        <v>3</v>
      </c>
      <c r="I96" s="2" t="e">
        <f>IF(H96&lt;=#REF!,H96,"")</f>
        <v>#REF!</v>
      </c>
    </row>
    <row r="97" spans="1:9" ht="18" customHeight="1">
      <c r="A97" s="7">
        <v>94</v>
      </c>
      <c r="B97" s="7" t="s">
        <v>210</v>
      </c>
      <c r="C97" s="7" t="s">
        <v>211</v>
      </c>
      <c r="D97" s="14" t="s">
        <v>212</v>
      </c>
      <c r="E97" s="15">
        <v>83.64</v>
      </c>
      <c r="F97" s="16">
        <v>84.4</v>
      </c>
      <c r="G97" s="17">
        <f t="shared" si="12"/>
        <v>84.02000000000001</v>
      </c>
      <c r="H97" s="1">
        <f t="shared" ref="H97:H120" si="16">RANK(G97,$G$97:$G$120)</f>
        <v>1</v>
      </c>
      <c r="I97" s="2" t="e">
        <f>IF(H97&lt;=#REF!,H97,"")</f>
        <v>#REF!</v>
      </c>
    </row>
    <row r="98" spans="1:9" ht="18" customHeight="1">
      <c r="A98" s="7">
        <v>95</v>
      </c>
      <c r="B98" s="7" t="s">
        <v>210</v>
      </c>
      <c r="C98" s="7" t="s">
        <v>213</v>
      </c>
      <c r="D98" s="14" t="s">
        <v>214</v>
      </c>
      <c r="E98" s="15">
        <v>84.76</v>
      </c>
      <c r="F98" s="16">
        <v>81.400000000000006</v>
      </c>
      <c r="G98" s="17">
        <f t="shared" si="12"/>
        <v>83.080000000000013</v>
      </c>
      <c r="H98" s="1">
        <f t="shared" si="16"/>
        <v>2</v>
      </c>
      <c r="I98" s="2" t="e">
        <f>IF(H98&lt;=#REF!,H98,"")</f>
        <v>#REF!</v>
      </c>
    </row>
    <row r="99" spans="1:9" ht="18" customHeight="1">
      <c r="A99" s="7">
        <v>96</v>
      </c>
      <c r="B99" s="7" t="s">
        <v>210</v>
      </c>
      <c r="C99" s="7" t="s">
        <v>215</v>
      </c>
      <c r="D99" s="14" t="s">
        <v>216</v>
      </c>
      <c r="E99" s="15">
        <v>78.28</v>
      </c>
      <c r="F99" s="16">
        <v>86.6</v>
      </c>
      <c r="G99" s="17">
        <f t="shared" si="12"/>
        <v>82.44</v>
      </c>
      <c r="H99" s="1">
        <f t="shared" si="16"/>
        <v>3</v>
      </c>
      <c r="I99" s="2" t="e">
        <f>IF(H99&lt;=#REF!,H99,"")</f>
        <v>#REF!</v>
      </c>
    </row>
    <row r="100" spans="1:9" ht="18" customHeight="1">
      <c r="A100" s="7">
        <v>97</v>
      </c>
      <c r="B100" s="7" t="s">
        <v>210</v>
      </c>
      <c r="C100" s="7" t="s">
        <v>217</v>
      </c>
      <c r="D100" s="14" t="s">
        <v>218</v>
      </c>
      <c r="E100" s="15">
        <v>77.88</v>
      </c>
      <c r="F100" s="16">
        <v>85.7</v>
      </c>
      <c r="G100" s="17">
        <f t="shared" si="12"/>
        <v>81.789999999999992</v>
      </c>
      <c r="H100" s="1">
        <f t="shared" si="16"/>
        <v>4</v>
      </c>
      <c r="I100" s="2" t="e">
        <f>IF(H100&lt;=#REF!,H100,"")</f>
        <v>#REF!</v>
      </c>
    </row>
    <row r="101" spans="1:9" ht="18" customHeight="1">
      <c r="A101" s="7">
        <v>98</v>
      </c>
      <c r="B101" s="7" t="s">
        <v>210</v>
      </c>
      <c r="C101" s="7" t="s">
        <v>219</v>
      </c>
      <c r="D101" s="14" t="s">
        <v>220</v>
      </c>
      <c r="E101" s="15">
        <v>78.540000000000006</v>
      </c>
      <c r="F101" s="16">
        <v>83.1</v>
      </c>
      <c r="G101" s="17">
        <f t="shared" si="12"/>
        <v>80.819999999999993</v>
      </c>
      <c r="H101" s="1">
        <f t="shared" si="16"/>
        <v>5</v>
      </c>
      <c r="I101" s="2" t="e">
        <f>IF(H101&lt;=#REF!,H101,"")</f>
        <v>#REF!</v>
      </c>
    </row>
    <row r="102" spans="1:9" ht="18" customHeight="1">
      <c r="A102" s="7">
        <v>99</v>
      </c>
      <c r="B102" s="7" t="s">
        <v>210</v>
      </c>
      <c r="C102" s="7" t="s">
        <v>221</v>
      </c>
      <c r="D102" s="14" t="s">
        <v>222</v>
      </c>
      <c r="E102" s="15">
        <v>74.52</v>
      </c>
      <c r="F102" s="16">
        <v>84.9</v>
      </c>
      <c r="G102" s="17">
        <f t="shared" si="12"/>
        <v>79.710000000000008</v>
      </c>
      <c r="H102" s="1">
        <f t="shared" si="16"/>
        <v>6</v>
      </c>
      <c r="I102" s="2" t="e">
        <f>IF(H102&lt;=#REF!,H102,"")</f>
        <v>#REF!</v>
      </c>
    </row>
    <row r="103" spans="1:9" ht="18" customHeight="1">
      <c r="A103" s="7">
        <v>100</v>
      </c>
      <c r="B103" s="7" t="s">
        <v>210</v>
      </c>
      <c r="C103" s="7" t="s">
        <v>223</v>
      </c>
      <c r="D103" s="14" t="s">
        <v>224</v>
      </c>
      <c r="E103" s="15">
        <v>74.52</v>
      </c>
      <c r="F103" s="16">
        <v>84</v>
      </c>
      <c r="G103" s="17">
        <f t="shared" si="12"/>
        <v>79.259999999999991</v>
      </c>
      <c r="H103" s="1">
        <f t="shared" si="16"/>
        <v>7</v>
      </c>
      <c r="I103" s="2" t="e">
        <f>IF(H103&lt;=#REF!,H103,"")</f>
        <v>#REF!</v>
      </c>
    </row>
    <row r="104" spans="1:9" ht="18" customHeight="1">
      <c r="A104" s="7">
        <v>101</v>
      </c>
      <c r="B104" s="7" t="s">
        <v>210</v>
      </c>
      <c r="C104" s="7" t="s">
        <v>225</v>
      </c>
      <c r="D104" s="14" t="s">
        <v>226</v>
      </c>
      <c r="E104" s="15">
        <v>72.92</v>
      </c>
      <c r="F104" s="16">
        <v>85.6</v>
      </c>
      <c r="G104" s="17">
        <f t="shared" si="12"/>
        <v>79.259999999999991</v>
      </c>
      <c r="H104" s="1">
        <f t="shared" si="16"/>
        <v>7</v>
      </c>
      <c r="I104" s="2" t="e">
        <f>IF(H104&lt;=#REF!,H104,"")</f>
        <v>#REF!</v>
      </c>
    </row>
    <row r="105" spans="1:9" ht="18" customHeight="1">
      <c r="A105" s="7">
        <v>102</v>
      </c>
      <c r="B105" s="7" t="s">
        <v>210</v>
      </c>
      <c r="C105" s="7" t="s">
        <v>227</v>
      </c>
      <c r="D105" s="14" t="s">
        <v>228</v>
      </c>
      <c r="E105" s="15">
        <v>74.08</v>
      </c>
      <c r="F105" s="16">
        <v>83.5</v>
      </c>
      <c r="G105" s="17">
        <f t="shared" si="12"/>
        <v>78.789999999999992</v>
      </c>
      <c r="H105" s="1">
        <f t="shared" si="16"/>
        <v>9</v>
      </c>
      <c r="I105" s="2" t="e">
        <f>IF(H105&lt;=#REF!,H105,"")</f>
        <v>#REF!</v>
      </c>
    </row>
    <row r="106" spans="1:9" ht="18" customHeight="1">
      <c r="A106" s="7">
        <v>103</v>
      </c>
      <c r="B106" s="7" t="s">
        <v>210</v>
      </c>
      <c r="C106" s="7" t="s">
        <v>229</v>
      </c>
      <c r="D106" s="14" t="s">
        <v>230</v>
      </c>
      <c r="E106" s="15">
        <v>73.239999999999995</v>
      </c>
      <c r="F106" s="16">
        <v>83.5</v>
      </c>
      <c r="G106" s="17">
        <f t="shared" si="12"/>
        <v>78.37</v>
      </c>
      <c r="H106" s="1">
        <f t="shared" si="16"/>
        <v>10</v>
      </c>
      <c r="I106" s="2" t="e">
        <f>IF(H106&lt;=#REF!,H106,"")</f>
        <v>#REF!</v>
      </c>
    </row>
    <row r="107" spans="1:9" ht="18" customHeight="1">
      <c r="A107" s="7">
        <v>104</v>
      </c>
      <c r="B107" s="7" t="s">
        <v>210</v>
      </c>
      <c r="C107" s="7" t="s">
        <v>231</v>
      </c>
      <c r="D107" s="14" t="s">
        <v>232</v>
      </c>
      <c r="E107" s="15">
        <v>73.16</v>
      </c>
      <c r="F107" s="16">
        <v>83</v>
      </c>
      <c r="G107" s="17">
        <f t="shared" si="12"/>
        <v>78.08</v>
      </c>
      <c r="H107" s="1">
        <f t="shared" si="16"/>
        <v>11</v>
      </c>
      <c r="I107" s="2" t="e">
        <f>IF(H107&lt;=#REF!,H107,"")</f>
        <v>#REF!</v>
      </c>
    </row>
    <row r="108" spans="1:9" ht="18" customHeight="1">
      <c r="A108" s="7">
        <v>105</v>
      </c>
      <c r="B108" s="7" t="s">
        <v>210</v>
      </c>
      <c r="C108" s="7" t="s">
        <v>233</v>
      </c>
      <c r="D108" s="14" t="s">
        <v>234</v>
      </c>
      <c r="E108" s="15">
        <v>70.58</v>
      </c>
      <c r="F108" s="16">
        <v>85.2</v>
      </c>
      <c r="G108" s="17">
        <f t="shared" si="12"/>
        <v>77.89</v>
      </c>
      <c r="H108" s="1">
        <f t="shared" si="16"/>
        <v>12</v>
      </c>
      <c r="I108" s="2" t="e">
        <f>IF(H108&lt;=#REF!,H108,"")</f>
        <v>#REF!</v>
      </c>
    </row>
    <row r="109" spans="1:9" ht="18" customHeight="1">
      <c r="A109" s="7">
        <v>106</v>
      </c>
      <c r="B109" s="7" t="s">
        <v>210</v>
      </c>
      <c r="C109" s="7" t="s">
        <v>235</v>
      </c>
      <c r="D109" s="14" t="s">
        <v>236</v>
      </c>
      <c r="E109" s="15">
        <v>71.16</v>
      </c>
      <c r="F109" s="16">
        <v>84.4</v>
      </c>
      <c r="G109" s="17">
        <f t="shared" si="12"/>
        <v>77.78</v>
      </c>
      <c r="H109" s="1">
        <f t="shared" si="16"/>
        <v>13</v>
      </c>
      <c r="I109" s="2" t="e">
        <f>IF(H109&lt;=#REF!,H109,"")</f>
        <v>#REF!</v>
      </c>
    </row>
    <row r="110" spans="1:9" ht="18" customHeight="1">
      <c r="A110" s="7">
        <v>107</v>
      </c>
      <c r="B110" s="7" t="s">
        <v>210</v>
      </c>
      <c r="C110" s="7" t="s">
        <v>237</v>
      </c>
      <c r="D110" s="14" t="s">
        <v>238</v>
      </c>
      <c r="E110" s="15">
        <v>72.2</v>
      </c>
      <c r="F110" s="16">
        <v>82.4</v>
      </c>
      <c r="G110" s="17">
        <f t="shared" si="12"/>
        <v>77.300000000000011</v>
      </c>
      <c r="H110" s="1">
        <f t="shared" si="16"/>
        <v>14</v>
      </c>
      <c r="I110" s="2" t="e">
        <f>IF(H110&lt;=#REF!,H110,"")</f>
        <v>#REF!</v>
      </c>
    </row>
    <row r="111" spans="1:9" ht="18" customHeight="1">
      <c r="A111" s="7">
        <v>108</v>
      </c>
      <c r="B111" s="7" t="s">
        <v>210</v>
      </c>
      <c r="C111" s="7" t="s">
        <v>239</v>
      </c>
      <c r="D111" s="14" t="s">
        <v>240</v>
      </c>
      <c r="E111" s="15">
        <v>71.040000000000006</v>
      </c>
      <c r="F111" s="16">
        <v>83</v>
      </c>
      <c r="G111" s="17">
        <f t="shared" si="12"/>
        <v>77.02000000000001</v>
      </c>
      <c r="H111" s="1">
        <f t="shared" si="16"/>
        <v>15</v>
      </c>
      <c r="I111" s="2" t="e">
        <f>IF(H111&lt;=#REF!,H111,"")</f>
        <v>#REF!</v>
      </c>
    </row>
    <row r="112" spans="1:9" ht="18" customHeight="1">
      <c r="A112" s="7">
        <v>109</v>
      </c>
      <c r="B112" s="7" t="s">
        <v>210</v>
      </c>
      <c r="C112" s="7" t="s">
        <v>241</v>
      </c>
      <c r="D112" s="14" t="s">
        <v>242</v>
      </c>
      <c r="E112" s="15">
        <v>70.72</v>
      </c>
      <c r="F112" s="16">
        <v>83</v>
      </c>
      <c r="G112" s="17">
        <f t="shared" si="12"/>
        <v>76.86</v>
      </c>
      <c r="H112" s="1">
        <f t="shared" si="16"/>
        <v>16</v>
      </c>
      <c r="I112" s="2" t="e">
        <f>IF(H112&lt;=#REF!,H112,"")</f>
        <v>#REF!</v>
      </c>
    </row>
    <row r="113" spans="1:9" ht="18" customHeight="1">
      <c r="A113" s="7">
        <v>110</v>
      </c>
      <c r="B113" s="7" t="s">
        <v>210</v>
      </c>
      <c r="C113" s="7" t="s">
        <v>243</v>
      </c>
      <c r="D113" s="14" t="s">
        <v>244</v>
      </c>
      <c r="E113" s="15">
        <v>69.44</v>
      </c>
      <c r="F113" s="16">
        <v>83</v>
      </c>
      <c r="G113" s="17">
        <f t="shared" si="12"/>
        <v>76.22</v>
      </c>
      <c r="H113" s="1">
        <f t="shared" si="16"/>
        <v>17</v>
      </c>
      <c r="I113" s="2" t="e">
        <f>IF(H113&lt;=#REF!,H113,"")</f>
        <v>#REF!</v>
      </c>
    </row>
    <row r="114" spans="1:9" ht="18" customHeight="1">
      <c r="A114" s="7">
        <v>111</v>
      </c>
      <c r="B114" s="7" t="s">
        <v>210</v>
      </c>
      <c r="C114" s="7" t="s">
        <v>245</v>
      </c>
      <c r="D114" s="14" t="s">
        <v>246</v>
      </c>
      <c r="E114" s="15">
        <v>68.48</v>
      </c>
      <c r="F114" s="16">
        <v>83.7</v>
      </c>
      <c r="G114" s="17">
        <f t="shared" si="12"/>
        <v>76.09</v>
      </c>
      <c r="H114" s="1">
        <f t="shared" si="16"/>
        <v>18</v>
      </c>
      <c r="I114" s="2" t="e">
        <f>IF(H114&lt;=#REF!,H114,"")</f>
        <v>#REF!</v>
      </c>
    </row>
    <row r="115" spans="1:9" ht="18" customHeight="1">
      <c r="A115" s="7">
        <v>112</v>
      </c>
      <c r="B115" s="8" t="s">
        <v>210</v>
      </c>
      <c r="C115" s="8" t="s">
        <v>247</v>
      </c>
      <c r="D115" s="18" t="s">
        <v>248</v>
      </c>
      <c r="E115" s="19">
        <v>67</v>
      </c>
      <c r="F115" s="20">
        <v>84.8</v>
      </c>
      <c r="G115" s="17">
        <f t="shared" si="12"/>
        <v>75.900000000000006</v>
      </c>
      <c r="H115" s="1">
        <f t="shared" si="16"/>
        <v>19</v>
      </c>
      <c r="I115" s="2" t="e">
        <f>IF(H115&lt;=#REF!,H115,"")</f>
        <v>#REF!</v>
      </c>
    </row>
    <row r="116" spans="1:9" ht="18" customHeight="1">
      <c r="A116" s="7">
        <v>113</v>
      </c>
      <c r="B116" s="7" t="s">
        <v>210</v>
      </c>
      <c r="C116" s="7" t="s">
        <v>249</v>
      </c>
      <c r="D116" s="14" t="s">
        <v>250</v>
      </c>
      <c r="E116" s="15">
        <v>72.239999999999995</v>
      </c>
      <c r="F116" s="16">
        <v>79.400000000000006</v>
      </c>
      <c r="G116" s="17">
        <f t="shared" si="12"/>
        <v>75.819999999999993</v>
      </c>
      <c r="H116" s="1">
        <f t="shared" si="16"/>
        <v>20</v>
      </c>
      <c r="I116" s="2" t="e">
        <f>IF(H116&lt;=#REF!,H116,"")</f>
        <v>#REF!</v>
      </c>
    </row>
    <row r="117" spans="1:9" ht="18" customHeight="1">
      <c r="A117" s="7">
        <v>114</v>
      </c>
      <c r="B117" s="7" t="s">
        <v>210</v>
      </c>
      <c r="C117" s="7" t="s">
        <v>251</v>
      </c>
      <c r="D117" s="14" t="s">
        <v>252</v>
      </c>
      <c r="E117" s="15">
        <v>67.58</v>
      </c>
      <c r="F117" s="16">
        <v>83.4</v>
      </c>
      <c r="G117" s="17">
        <f t="shared" si="12"/>
        <v>75.490000000000009</v>
      </c>
      <c r="H117" s="1">
        <f t="shared" si="16"/>
        <v>21</v>
      </c>
      <c r="I117" s="2" t="e">
        <f>IF(H117&lt;=#REF!,H117,"")</f>
        <v>#REF!</v>
      </c>
    </row>
    <row r="118" spans="1:9" ht="18" customHeight="1">
      <c r="A118" s="7">
        <v>115</v>
      </c>
      <c r="B118" s="7" t="s">
        <v>210</v>
      </c>
      <c r="C118" s="7" t="s">
        <v>253</v>
      </c>
      <c r="D118" s="14" t="s">
        <v>254</v>
      </c>
      <c r="E118" s="15">
        <v>67.680000000000007</v>
      </c>
      <c r="F118" s="16">
        <v>82.3</v>
      </c>
      <c r="G118" s="17">
        <f t="shared" si="12"/>
        <v>74.990000000000009</v>
      </c>
      <c r="H118" s="1">
        <f t="shared" si="16"/>
        <v>22</v>
      </c>
      <c r="I118" s="2" t="e">
        <f>IF(H118&lt;=#REF!,H118,"")</f>
        <v>#REF!</v>
      </c>
    </row>
    <row r="119" spans="1:9" s="9" customFormat="1" ht="13">
      <c r="A119" s="7">
        <v>116</v>
      </c>
      <c r="B119" s="7" t="s">
        <v>210</v>
      </c>
      <c r="C119" s="7" t="s">
        <v>255</v>
      </c>
      <c r="D119" s="14" t="s">
        <v>256</v>
      </c>
      <c r="E119" s="15">
        <v>67.88</v>
      </c>
      <c r="F119" s="16">
        <v>80.2</v>
      </c>
      <c r="G119" s="17">
        <f t="shared" si="12"/>
        <v>74.039999999999992</v>
      </c>
      <c r="H119" s="1">
        <f t="shared" si="16"/>
        <v>23</v>
      </c>
      <c r="I119" s="2" t="e">
        <f>IF(H119&lt;=#REF!,H119,"")</f>
        <v>#REF!</v>
      </c>
    </row>
    <row r="120" spans="1:9" s="9" customFormat="1" ht="13">
      <c r="A120" s="7">
        <v>117</v>
      </c>
      <c r="B120" s="8" t="s">
        <v>210</v>
      </c>
      <c r="C120" s="8" t="s">
        <v>257</v>
      </c>
      <c r="D120" s="18" t="s">
        <v>258</v>
      </c>
      <c r="E120" s="19">
        <v>66.92</v>
      </c>
      <c r="F120" s="20">
        <v>80.7</v>
      </c>
      <c r="G120" s="17">
        <f t="shared" si="12"/>
        <v>73.81</v>
      </c>
      <c r="H120" s="1">
        <f t="shared" si="16"/>
        <v>24</v>
      </c>
      <c r="I120" s="2" t="e">
        <f>IF(H120&lt;=#REF!,H120,"")</f>
        <v>#REF!</v>
      </c>
    </row>
    <row r="121" spans="1:9" ht="18" customHeight="1">
      <c r="A121" s="7">
        <v>118</v>
      </c>
      <c r="B121" s="7" t="s">
        <v>259</v>
      </c>
      <c r="C121" s="7" t="s">
        <v>260</v>
      </c>
      <c r="D121" s="14" t="s">
        <v>261</v>
      </c>
      <c r="E121" s="15">
        <v>79.5</v>
      </c>
      <c r="F121" s="16">
        <v>82.15</v>
      </c>
      <c r="G121" s="17">
        <f t="shared" si="12"/>
        <v>80.825000000000003</v>
      </c>
      <c r="H121" s="1">
        <f t="shared" ref="H121:H153" si="17">RANK(G121,$G$121:$G$153)</f>
        <v>1</v>
      </c>
      <c r="I121" s="2" t="e">
        <f>IF(H121&lt;=#REF!,H121,"")</f>
        <v>#REF!</v>
      </c>
    </row>
    <row r="122" spans="1:9" ht="18" customHeight="1">
      <c r="A122" s="7">
        <v>119</v>
      </c>
      <c r="B122" s="7" t="s">
        <v>259</v>
      </c>
      <c r="C122" s="7" t="s">
        <v>262</v>
      </c>
      <c r="D122" s="14" t="s">
        <v>263</v>
      </c>
      <c r="E122" s="15">
        <v>76.400000000000006</v>
      </c>
      <c r="F122" s="16">
        <v>85.08</v>
      </c>
      <c r="G122" s="17">
        <f t="shared" si="12"/>
        <v>80.740000000000009</v>
      </c>
      <c r="H122" s="1">
        <f t="shared" si="17"/>
        <v>2</v>
      </c>
      <c r="I122" s="2" t="e">
        <f>IF(H122&lt;=#REF!,H122,"")</f>
        <v>#REF!</v>
      </c>
    </row>
    <row r="123" spans="1:9" ht="18" customHeight="1">
      <c r="A123" s="7">
        <v>120</v>
      </c>
      <c r="B123" s="7" t="s">
        <v>259</v>
      </c>
      <c r="C123" s="7" t="s">
        <v>264</v>
      </c>
      <c r="D123" s="14" t="s">
        <v>265</v>
      </c>
      <c r="E123" s="15">
        <v>75.2</v>
      </c>
      <c r="F123" s="16">
        <v>85.81</v>
      </c>
      <c r="G123" s="17">
        <f t="shared" si="12"/>
        <v>80.504999999999995</v>
      </c>
      <c r="H123" s="1">
        <f t="shared" si="17"/>
        <v>3</v>
      </c>
      <c r="I123" s="2" t="e">
        <f>IF(H123&lt;=#REF!,H123,"")</f>
        <v>#REF!</v>
      </c>
    </row>
    <row r="124" spans="1:9" ht="18" customHeight="1">
      <c r="A124" s="7">
        <v>121</v>
      </c>
      <c r="B124" s="7" t="s">
        <v>259</v>
      </c>
      <c r="C124" s="7" t="s">
        <v>266</v>
      </c>
      <c r="D124" s="14" t="s">
        <v>267</v>
      </c>
      <c r="E124" s="15">
        <v>77.3</v>
      </c>
      <c r="F124" s="16">
        <v>83.05</v>
      </c>
      <c r="G124" s="17">
        <f t="shared" si="12"/>
        <v>80.174999999999997</v>
      </c>
      <c r="H124" s="1">
        <f t="shared" si="17"/>
        <v>4</v>
      </c>
      <c r="I124" s="2" t="e">
        <f>IF(H124&lt;=#REF!,H124,"")</f>
        <v>#REF!</v>
      </c>
    </row>
    <row r="125" spans="1:9" ht="18" customHeight="1">
      <c r="A125" s="7">
        <v>122</v>
      </c>
      <c r="B125" s="7" t="s">
        <v>259</v>
      </c>
      <c r="C125" s="7" t="s">
        <v>268</v>
      </c>
      <c r="D125" s="14" t="s">
        <v>269</v>
      </c>
      <c r="E125" s="15">
        <v>76.099999999999994</v>
      </c>
      <c r="F125" s="16">
        <v>83.51</v>
      </c>
      <c r="G125" s="17">
        <f t="shared" si="12"/>
        <v>79.805000000000007</v>
      </c>
      <c r="H125" s="1">
        <f t="shared" si="17"/>
        <v>5</v>
      </c>
      <c r="I125" s="2" t="e">
        <f>IF(H125&lt;=#REF!,H125,"")</f>
        <v>#REF!</v>
      </c>
    </row>
    <row r="126" spans="1:9" ht="18" customHeight="1">
      <c r="A126" s="7">
        <v>123</v>
      </c>
      <c r="B126" s="7" t="s">
        <v>259</v>
      </c>
      <c r="C126" s="7" t="s">
        <v>270</v>
      </c>
      <c r="D126" s="14" t="s">
        <v>271</v>
      </c>
      <c r="E126" s="15">
        <v>77.8</v>
      </c>
      <c r="F126" s="16">
        <v>81.75</v>
      </c>
      <c r="G126" s="17">
        <f t="shared" si="12"/>
        <v>79.775000000000006</v>
      </c>
      <c r="H126" s="1">
        <f t="shared" si="17"/>
        <v>6</v>
      </c>
      <c r="I126" s="2" t="e">
        <f>IF(H126&lt;=#REF!,H126,"")</f>
        <v>#REF!</v>
      </c>
    </row>
    <row r="127" spans="1:9" ht="18" customHeight="1">
      <c r="A127" s="7">
        <v>124</v>
      </c>
      <c r="B127" s="7" t="s">
        <v>259</v>
      </c>
      <c r="C127" s="7" t="s">
        <v>272</v>
      </c>
      <c r="D127" s="14" t="s">
        <v>273</v>
      </c>
      <c r="E127" s="15">
        <v>76.599999999999994</v>
      </c>
      <c r="F127" s="16">
        <v>82.77</v>
      </c>
      <c r="G127" s="17">
        <f t="shared" si="12"/>
        <v>79.685000000000002</v>
      </c>
      <c r="H127" s="1">
        <f t="shared" si="17"/>
        <v>7</v>
      </c>
      <c r="I127" s="2" t="e">
        <f>IF(H127&lt;=#REF!,H127,"")</f>
        <v>#REF!</v>
      </c>
    </row>
    <row r="128" spans="1:9" ht="18" customHeight="1">
      <c r="A128" s="7">
        <v>125</v>
      </c>
      <c r="B128" s="7" t="s">
        <v>259</v>
      </c>
      <c r="C128" s="7" t="s">
        <v>274</v>
      </c>
      <c r="D128" s="14" t="s">
        <v>275</v>
      </c>
      <c r="E128" s="15">
        <v>70.2</v>
      </c>
      <c r="F128" s="16">
        <v>87.14</v>
      </c>
      <c r="G128" s="17">
        <f t="shared" si="12"/>
        <v>78.67</v>
      </c>
      <c r="H128" s="1">
        <f t="shared" si="17"/>
        <v>8</v>
      </c>
      <c r="I128" s="2" t="e">
        <f>IF(H128&lt;=#REF!,H128,"")</f>
        <v>#REF!</v>
      </c>
    </row>
    <row r="129" spans="1:9" ht="18" customHeight="1">
      <c r="A129" s="7">
        <v>126</v>
      </c>
      <c r="B129" s="7" t="s">
        <v>259</v>
      </c>
      <c r="C129" s="7" t="s">
        <v>276</v>
      </c>
      <c r="D129" s="14" t="s">
        <v>277</v>
      </c>
      <c r="E129" s="15">
        <v>72.8</v>
      </c>
      <c r="F129" s="16">
        <v>84.46</v>
      </c>
      <c r="G129" s="17">
        <f t="shared" si="12"/>
        <v>78.63</v>
      </c>
      <c r="H129" s="1">
        <f t="shared" si="17"/>
        <v>9</v>
      </c>
      <c r="I129" s="2" t="e">
        <f>IF(H129&lt;=#REF!,H129,"")</f>
        <v>#REF!</v>
      </c>
    </row>
    <row r="130" spans="1:9" ht="18" customHeight="1">
      <c r="A130" s="7">
        <v>127</v>
      </c>
      <c r="B130" s="7" t="s">
        <v>259</v>
      </c>
      <c r="C130" s="7" t="s">
        <v>278</v>
      </c>
      <c r="D130" s="14" t="s">
        <v>279</v>
      </c>
      <c r="E130" s="15">
        <v>72.400000000000006</v>
      </c>
      <c r="F130" s="16">
        <v>84.71</v>
      </c>
      <c r="G130" s="17">
        <f t="shared" si="12"/>
        <v>78.555000000000007</v>
      </c>
      <c r="H130" s="1">
        <f t="shared" si="17"/>
        <v>10</v>
      </c>
      <c r="I130" s="2" t="e">
        <f>IF(H130&lt;=#REF!,H130,"")</f>
        <v>#REF!</v>
      </c>
    </row>
    <row r="131" spans="1:9" ht="18" customHeight="1">
      <c r="A131" s="7">
        <v>128</v>
      </c>
      <c r="B131" s="7" t="s">
        <v>259</v>
      </c>
      <c r="C131" s="7" t="s">
        <v>280</v>
      </c>
      <c r="D131" s="14" t="s">
        <v>281</v>
      </c>
      <c r="E131" s="15">
        <v>72.599999999999994</v>
      </c>
      <c r="F131" s="16">
        <v>83.89</v>
      </c>
      <c r="G131" s="17">
        <f t="shared" si="12"/>
        <v>78.245000000000005</v>
      </c>
      <c r="H131" s="1">
        <f t="shared" si="17"/>
        <v>11</v>
      </c>
      <c r="I131" s="2" t="e">
        <f>IF(H131&lt;=#REF!,H131,"")</f>
        <v>#REF!</v>
      </c>
    </row>
    <row r="132" spans="1:9" ht="18" customHeight="1">
      <c r="A132" s="7">
        <v>129</v>
      </c>
      <c r="B132" s="7" t="s">
        <v>259</v>
      </c>
      <c r="C132" s="7" t="s">
        <v>282</v>
      </c>
      <c r="D132" s="14" t="s">
        <v>283</v>
      </c>
      <c r="E132" s="15">
        <v>73.2</v>
      </c>
      <c r="F132" s="16">
        <v>82.97</v>
      </c>
      <c r="G132" s="17">
        <f t="shared" si="12"/>
        <v>78.085000000000008</v>
      </c>
      <c r="H132" s="1">
        <f t="shared" si="17"/>
        <v>12</v>
      </c>
      <c r="I132" s="2" t="e">
        <f>IF(H132&lt;=#REF!,H132,"")</f>
        <v>#REF!</v>
      </c>
    </row>
    <row r="133" spans="1:9" ht="18" customHeight="1">
      <c r="A133" s="7">
        <v>130</v>
      </c>
      <c r="B133" s="7" t="s">
        <v>259</v>
      </c>
      <c r="C133" s="7" t="s">
        <v>284</v>
      </c>
      <c r="D133" s="14" t="s">
        <v>285</v>
      </c>
      <c r="E133" s="15">
        <v>73.599999999999994</v>
      </c>
      <c r="F133" s="16">
        <v>82.02</v>
      </c>
      <c r="G133" s="17">
        <f t="shared" ref="G133:G183" si="18">E133*0.5+F133*0.5</f>
        <v>77.81</v>
      </c>
      <c r="H133" s="1">
        <f t="shared" si="17"/>
        <v>13</v>
      </c>
      <c r="I133" s="2" t="e">
        <f>IF(H133&lt;=#REF!,H133,"")</f>
        <v>#REF!</v>
      </c>
    </row>
    <row r="134" spans="1:9" ht="18" customHeight="1">
      <c r="A134" s="7">
        <v>131</v>
      </c>
      <c r="B134" s="7" t="s">
        <v>259</v>
      </c>
      <c r="C134" s="7" t="s">
        <v>286</v>
      </c>
      <c r="D134" s="14" t="s">
        <v>287</v>
      </c>
      <c r="E134" s="15">
        <v>71</v>
      </c>
      <c r="F134" s="16">
        <v>84.22</v>
      </c>
      <c r="G134" s="17">
        <f t="shared" si="18"/>
        <v>77.61</v>
      </c>
      <c r="H134" s="1">
        <f t="shared" si="17"/>
        <v>14</v>
      </c>
      <c r="I134" s="2" t="e">
        <f>IF(H134&lt;=#REF!,H134,"")</f>
        <v>#REF!</v>
      </c>
    </row>
    <row r="135" spans="1:9" ht="18" customHeight="1">
      <c r="A135" s="7">
        <v>132</v>
      </c>
      <c r="B135" s="7" t="s">
        <v>259</v>
      </c>
      <c r="C135" s="7" t="s">
        <v>288</v>
      </c>
      <c r="D135" s="14" t="s">
        <v>289</v>
      </c>
      <c r="E135" s="15">
        <v>71.099999999999994</v>
      </c>
      <c r="F135" s="16">
        <v>83.37</v>
      </c>
      <c r="G135" s="17">
        <f t="shared" si="18"/>
        <v>77.234999999999999</v>
      </c>
      <c r="H135" s="1">
        <f t="shared" si="17"/>
        <v>15</v>
      </c>
      <c r="I135" s="2" t="e">
        <f>IF(H135&lt;=#REF!,H135,"")</f>
        <v>#REF!</v>
      </c>
    </row>
    <row r="136" spans="1:9" ht="18" customHeight="1">
      <c r="A136" s="7">
        <v>133</v>
      </c>
      <c r="B136" s="7" t="s">
        <v>259</v>
      </c>
      <c r="C136" s="7" t="s">
        <v>290</v>
      </c>
      <c r="D136" s="14" t="s">
        <v>291</v>
      </c>
      <c r="E136" s="15">
        <v>67.2</v>
      </c>
      <c r="F136" s="16">
        <v>85.89</v>
      </c>
      <c r="G136" s="17">
        <f t="shared" si="18"/>
        <v>76.545000000000002</v>
      </c>
      <c r="H136" s="1">
        <f t="shared" si="17"/>
        <v>16</v>
      </c>
      <c r="I136" s="2" t="e">
        <f>IF(H136&lt;=#REF!,H136,"")</f>
        <v>#REF!</v>
      </c>
    </row>
    <row r="137" spans="1:9" ht="18" customHeight="1">
      <c r="A137" s="7">
        <v>134</v>
      </c>
      <c r="B137" s="7" t="s">
        <v>259</v>
      </c>
      <c r="C137" s="7" t="s">
        <v>292</v>
      </c>
      <c r="D137" s="14" t="s">
        <v>293</v>
      </c>
      <c r="E137" s="15">
        <v>68.400000000000006</v>
      </c>
      <c r="F137" s="16">
        <v>83.37</v>
      </c>
      <c r="G137" s="17">
        <f t="shared" si="18"/>
        <v>75.885000000000005</v>
      </c>
      <c r="H137" s="1">
        <f t="shared" si="17"/>
        <v>17</v>
      </c>
      <c r="I137" s="2" t="e">
        <f>IF(H137&lt;=#REF!,H137,"")</f>
        <v>#REF!</v>
      </c>
    </row>
    <row r="138" spans="1:9" ht="18" customHeight="1">
      <c r="A138" s="7">
        <v>135</v>
      </c>
      <c r="B138" s="7" t="s">
        <v>259</v>
      </c>
      <c r="C138" s="7" t="s">
        <v>294</v>
      </c>
      <c r="D138" s="14" t="s">
        <v>295</v>
      </c>
      <c r="E138" s="15">
        <v>67.400000000000006</v>
      </c>
      <c r="F138" s="16">
        <v>81.72</v>
      </c>
      <c r="G138" s="17">
        <f t="shared" si="18"/>
        <v>74.56</v>
      </c>
      <c r="H138" s="1">
        <f t="shared" si="17"/>
        <v>18</v>
      </c>
      <c r="I138" s="2" t="e">
        <f>IF(H138&lt;=#REF!,H138,"")</f>
        <v>#REF!</v>
      </c>
    </row>
    <row r="139" spans="1:9" ht="18" customHeight="1">
      <c r="A139" s="7">
        <v>136</v>
      </c>
      <c r="B139" s="7" t="s">
        <v>259</v>
      </c>
      <c r="C139" s="7" t="s">
        <v>296</v>
      </c>
      <c r="D139" s="14" t="s">
        <v>297</v>
      </c>
      <c r="E139" s="15">
        <v>68.900000000000006</v>
      </c>
      <c r="F139" s="16">
        <v>79.95</v>
      </c>
      <c r="G139" s="17">
        <f t="shared" si="18"/>
        <v>74.425000000000011</v>
      </c>
      <c r="H139" s="1">
        <f t="shared" si="17"/>
        <v>19</v>
      </c>
      <c r="I139" s="2" t="e">
        <f>IF(H139&lt;=#REF!,H139,"")</f>
        <v>#REF!</v>
      </c>
    </row>
    <row r="140" spans="1:9" ht="18" customHeight="1">
      <c r="A140" s="7">
        <v>137</v>
      </c>
      <c r="B140" s="7" t="s">
        <v>259</v>
      </c>
      <c r="C140" s="7" t="s">
        <v>298</v>
      </c>
      <c r="D140" s="14" t="s">
        <v>299</v>
      </c>
      <c r="E140" s="15">
        <v>65.3</v>
      </c>
      <c r="F140" s="16">
        <v>83.12</v>
      </c>
      <c r="G140" s="17">
        <f t="shared" si="18"/>
        <v>74.210000000000008</v>
      </c>
      <c r="H140" s="1">
        <f t="shared" si="17"/>
        <v>20</v>
      </c>
      <c r="I140" s="2" t="e">
        <f>IF(H140&lt;=#REF!,H140,"")</f>
        <v>#REF!</v>
      </c>
    </row>
    <row r="141" spans="1:9" ht="18" customHeight="1">
      <c r="A141" s="7">
        <v>138</v>
      </c>
      <c r="B141" s="7" t="s">
        <v>259</v>
      </c>
      <c r="C141" s="7" t="s">
        <v>300</v>
      </c>
      <c r="D141" s="14" t="s">
        <v>301</v>
      </c>
      <c r="E141" s="15">
        <v>65.599999999999994</v>
      </c>
      <c r="F141" s="16">
        <v>81.64</v>
      </c>
      <c r="G141" s="17">
        <f t="shared" si="18"/>
        <v>73.62</v>
      </c>
      <c r="H141" s="1">
        <f t="shared" si="17"/>
        <v>21</v>
      </c>
      <c r="I141" s="2" t="e">
        <f>IF(H141&lt;=#REF!,H141,"")</f>
        <v>#REF!</v>
      </c>
    </row>
    <row r="142" spans="1:9" ht="18" customHeight="1">
      <c r="A142" s="7">
        <v>139</v>
      </c>
      <c r="B142" s="7" t="s">
        <v>259</v>
      </c>
      <c r="C142" s="7" t="s">
        <v>302</v>
      </c>
      <c r="D142" s="14" t="s">
        <v>303</v>
      </c>
      <c r="E142" s="15">
        <v>66.8</v>
      </c>
      <c r="F142" s="16">
        <v>80.209999999999994</v>
      </c>
      <c r="G142" s="17">
        <f t="shared" si="18"/>
        <v>73.504999999999995</v>
      </c>
      <c r="H142" s="1">
        <f t="shared" si="17"/>
        <v>22</v>
      </c>
      <c r="I142" s="2" t="e">
        <f>IF(H142&lt;=#REF!,H142,"")</f>
        <v>#REF!</v>
      </c>
    </row>
    <row r="143" spans="1:9" ht="18" customHeight="1">
      <c r="A143" s="7">
        <v>140</v>
      </c>
      <c r="B143" s="7" t="s">
        <v>259</v>
      </c>
      <c r="C143" s="7" t="s">
        <v>304</v>
      </c>
      <c r="D143" s="14" t="s">
        <v>305</v>
      </c>
      <c r="E143" s="15">
        <v>64.400000000000006</v>
      </c>
      <c r="F143" s="16">
        <v>82.03</v>
      </c>
      <c r="G143" s="17">
        <f t="shared" si="18"/>
        <v>73.215000000000003</v>
      </c>
      <c r="H143" s="1">
        <f t="shared" si="17"/>
        <v>23</v>
      </c>
      <c r="I143" s="2" t="e">
        <f>IF(H143&lt;=#REF!,H143,"")</f>
        <v>#REF!</v>
      </c>
    </row>
    <row r="144" spans="1:9" ht="18" customHeight="1">
      <c r="A144" s="7">
        <v>141</v>
      </c>
      <c r="B144" s="7" t="s">
        <v>259</v>
      </c>
      <c r="C144" s="7" t="s">
        <v>306</v>
      </c>
      <c r="D144" s="14" t="s">
        <v>307</v>
      </c>
      <c r="E144" s="15">
        <v>70</v>
      </c>
      <c r="F144" s="16">
        <v>75.349999999999994</v>
      </c>
      <c r="G144" s="17">
        <f t="shared" si="18"/>
        <v>72.674999999999997</v>
      </c>
      <c r="H144" s="1">
        <f t="shared" si="17"/>
        <v>24</v>
      </c>
      <c r="I144" s="2" t="e">
        <f>IF(H144&lt;=#REF!,H144,"")</f>
        <v>#REF!</v>
      </c>
    </row>
    <row r="145" spans="1:9" ht="18" customHeight="1">
      <c r="A145" s="7">
        <v>142</v>
      </c>
      <c r="B145" s="7" t="s">
        <v>259</v>
      </c>
      <c r="C145" s="7" t="s">
        <v>308</v>
      </c>
      <c r="D145" s="14" t="s">
        <v>309</v>
      </c>
      <c r="E145" s="15">
        <v>66.599999999999994</v>
      </c>
      <c r="F145" s="16">
        <v>75.89</v>
      </c>
      <c r="G145" s="17">
        <f t="shared" si="18"/>
        <v>71.245000000000005</v>
      </c>
      <c r="H145" s="1">
        <f t="shared" si="17"/>
        <v>25</v>
      </c>
      <c r="I145" s="2" t="e">
        <f>IF(H145&lt;=#REF!,H145,"")</f>
        <v>#REF!</v>
      </c>
    </row>
    <row r="146" spans="1:9" ht="18" customHeight="1">
      <c r="A146" s="7">
        <v>143</v>
      </c>
      <c r="B146" s="7" t="s">
        <v>259</v>
      </c>
      <c r="C146" s="7" t="s">
        <v>310</v>
      </c>
      <c r="D146" s="14" t="s">
        <v>311</v>
      </c>
      <c r="E146" s="15">
        <v>64.099999999999994</v>
      </c>
      <c r="F146" s="16">
        <v>78.38</v>
      </c>
      <c r="G146" s="17">
        <f t="shared" si="18"/>
        <v>71.239999999999995</v>
      </c>
      <c r="H146" s="1">
        <f t="shared" si="17"/>
        <v>26</v>
      </c>
      <c r="I146" s="2" t="e">
        <f>IF(H146&lt;=#REF!,H146,"")</f>
        <v>#REF!</v>
      </c>
    </row>
    <row r="147" spans="1:9" ht="18" customHeight="1">
      <c r="A147" s="7">
        <v>144</v>
      </c>
      <c r="B147" s="7" t="s">
        <v>259</v>
      </c>
      <c r="C147" s="7" t="s">
        <v>312</v>
      </c>
      <c r="D147" s="14" t="s">
        <v>313</v>
      </c>
      <c r="E147" s="15">
        <v>64.8</v>
      </c>
      <c r="F147" s="16">
        <v>77.459999999999994</v>
      </c>
      <c r="G147" s="17">
        <f t="shared" si="18"/>
        <v>71.13</v>
      </c>
      <c r="H147" s="1">
        <f t="shared" si="17"/>
        <v>27</v>
      </c>
      <c r="I147" s="2" t="e">
        <f>IF(H147&lt;=#REF!,H147,"")</f>
        <v>#REF!</v>
      </c>
    </row>
    <row r="148" spans="1:9" ht="18" customHeight="1">
      <c r="A148" s="7">
        <v>145</v>
      </c>
      <c r="B148" s="7" t="s">
        <v>259</v>
      </c>
      <c r="C148" s="7" t="s">
        <v>314</v>
      </c>
      <c r="D148" s="14" t="s">
        <v>315</v>
      </c>
      <c r="E148" s="15">
        <v>65.900000000000006</v>
      </c>
      <c r="F148" s="16">
        <v>73.349999999999994</v>
      </c>
      <c r="G148" s="17">
        <f t="shared" si="18"/>
        <v>69.625</v>
      </c>
      <c r="H148" s="1">
        <f t="shared" si="17"/>
        <v>28</v>
      </c>
      <c r="I148" s="2" t="e">
        <f>IF(H148&lt;=#REF!,H148,"")</f>
        <v>#REF!</v>
      </c>
    </row>
    <row r="149" spans="1:9" ht="18" customHeight="1">
      <c r="A149" s="7">
        <v>146</v>
      </c>
      <c r="B149" s="8" t="s">
        <v>259</v>
      </c>
      <c r="C149" s="8" t="s">
        <v>316</v>
      </c>
      <c r="D149" s="18" t="s">
        <v>317</v>
      </c>
      <c r="E149" s="19">
        <v>58.6</v>
      </c>
      <c r="F149" s="20">
        <v>79.34</v>
      </c>
      <c r="G149" s="17">
        <f t="shared" si="18"/>
        <v>68.97</v>
      </c>
      <c r="H149" s="1">
        <f t="shared" si="17"/>
        <v>29</v>
      </c>
      <c r="I149" s="2" t="e">
        <f>IF(H149&lt;=#REF!,H149,"")</f>
        <v>#REF!</v>
      </c>
    </row>
    <row r="150" spans="1:9" s="9" customFormat="1" ht="13">
      <c r="A150" s="7">
        <v>147</v>
      </c>
      <c r="B150" s="8" t="s">
        <v>259</v>
      </c>
      <c r="C150" s="8" t="s">
        <v>318</v>
      </c>
      <c r="D150" s="18" t="s">
        <v>319</v>
      </c>
      <c r="E150" s="19">
        <v>57.7</v>
      </c>
      <c r="F150" s="20">
        <v>71.81</v>
      </c>
      <c r="G150" s="17">
        <f t="shared" si="18"/>
        <v>64.754999999999995</v>
      </c>
      <c r="H150" s="1">
        <f t="shared" si="17"/>
        <v>30</v>
      </c>
      <c r="I150" s="2" t="e">
        <f>IF(H150&lt;=#REF!,H150,"")</f>
        <v>#REF!</v>
      </c>
    </row>
    <row r="151" spans="1:9" s="9" customFormat="1" ht="13">
      <c r="A151" s="7">
        <v>148</v>
      </c>
      <c r="B151" s="8" t="s">
        <v>259</v>
      </c>
      <c r="C151" s="8" t="s">
        <v>320</v>
      </c>
      <c r="D151" s="18" t="s">
        <v>321</v>
      </c>
      <c r="E151" s="19">
        <v>59.2</v>
      </c>
      <c r="F151" s="20">
        <v>68.91</v>
      </c>
      <c r="G151" s="17">
        <f t="shared" si="18"/>
        <v>64.055000000000007</v>
      </c>
      <c r="H151" s="1">
        <f t="shared" si="17"/>
        <v>31</v>
      </c>
      <c r="I151" s="2" t="e">
        <f>IF(H151&lt;=#REF!,H151,"")</f>
        <v>#REF!</v>
      </c>
    </row>
    <row r="152" spans="1:9" s="9" customFormat="1" ht="13">
      <c r="A152" s="7">
        <v>149</v>
      </c>
      <c r="B152" s="7" t="s">
        <v>259</v>
      </c>
      <c r="C152" s="7" t="s">
        <v>322</v>
      </c>
      <c r="D152" s="14" t="s">
        <v>323</v>
      </c>
      <c r="E152" s="15">
        <v>62.7</v>
      </c>
      <c r="F152" s="16">
        <v>0</v>
      </c>
      <c r="G152" s="17">
        <f t="shared" si="18"/>
        <v>31.35</v>
      </c>
      <c r="H152" s="1">
        <f t="shared" si="17"/>
        <v>32</v>
      </c>
      <c r="I152" s="2" t="e">
        <f>IF(H152&lt;=#REF!,H152,"")</f>
        <v>#REF!</v>
      </c>
    </row>
    <row r="153" spans="1:9" s="9" customFormat="1" ht="13">
      <c r="A153" s="7">
        <v>150</v>
      </c>
      <c r="B153" s="8" t="s">
        <v>259</v>
      </c>
      <c r="C153" s="8" t="s">
        <v>324</v>
      </c>
      <c r="D153" s="18" t="s">
        <v>325</v>
      </c>
      <c r="E153" s="19">
        <v>58.4</v>
      </c>
      <c r="F153" s="20">
        <v>0</v>
      </c>
      <c r="G153" s="17">
        <f t="shared" si="18"/>
        <v>29.2</v>
      </c>
      <c r="H153" s="1">
        <f t="shared" si="17"/>
        <v>33</v>
      </c>
      <c r="I153" s="2" t="e">
        <f>IF(H153&lt;=#REF!,H153,"")</f>
        <v>#REF!</v>
      </c>
    </row>
    <row r="154" spans="1:9" ht="18" customHeight="1">
      <c r="A154" s="7">
        <v>151</v>
      </c>
      <c r="B154" s="7" t="s">
        <v>326</v>
      </c>
      <c r="C154" s="7" t="s">
        <v>327</v>
      </c>
      <c r="D154" s="14" t="s">
        <v>328</v>
      </c>
      <c r="E154" s="15">
        <v>80.400000000000006</v>
      </c>
      <c r="F154" s="16">
        <v>87.1</v>
      </c>
      <c r="G154" s="17">
        <f t="shared" si="18"/>
        <v>83.75</v>
      </c>
      <c r="H154" s="1">
        <f>RANK(G154,$G$154:$G$156)</f>
        <v>1</v>
      </c>
      <c r="I154" s="2" t="e">
        <f>IF(H154&lt;=#REF!,H154,"")</f>
        <v>#REF!</v>
      </c>
    </row>
    <row r="155" spans="1:9" ht="18" customHeight="1">
      <c r="A155" s="7">
        <v>152</v>
      </c>
      <c r="B155" s="7" t="s">
        <v>326</v>
      </c>
      <c r="C155" s="7" t="s">
        <v>329</v>
      </c>
      <c r="D155" s="14" t="s">
        <v>330</v>
      </c>
      <c r="E155" s="15">
        <v>79.599999999999994</v>
      </c>
      <c r="F155" s="16">
        <v>86.4</v>
      </c>
      <c r="G155" s="17">
        <f t="shared" si="18"/>
        <v>83</v>
      </c>
      <c r="H155" s="1">
        <f>RANK(G155,$G$154:$G$156)</f>
        <v>2</v>
      </c>
      <c r="I155" s="2" t="e">
        <f>IF(H155&lt;=#REF!,H155,"")</f>
        <v>#REF!</v>
      </c>
    </row>
    <row r="156" spans="1:9" ht="18" customHeight="1">
      <c r="A156" s="7">
        <v>153</v>
      </c>
      <c r="B156" s="7" t="s">
        <v>326</v>
      </c>
      <c r="C156" s="7" t="s">
        <v>331</v>
      </c>
      <c r="D156" s="14" t="s">
        <v>332</v>
      </c>
      <c r="E156" s="15">
        <v>81.2</v>
      </c>
      <c r="F156" s="16">
        <v>84.6</v>
      </c>
      <c r="G156" s="17">
        <f t="shared" si="18"/>
        <v>82.9</v>
      </c>
      <c r="H156" s="1">
        <f>RANK(G156,$G$154:$G$156)</f>
        <v>3</v>
      </c>
      <c r="I156" s="2" t="e">
        <f>IF(H156&lt;=#REF!,H156,"")</f>
        <v>#REF!</v>
      </c>
    </row>
    <row r="157" spans="1:9" ht="18" customHeight="1">
      <c r="A157" s="7">
        <v>154</v>
      </c>
      <c r="B157" s="7" t="s">
        <v>333</v>
      </c>
      <c r="C157" s="7" t="s">
        <v>334</v>
      </c>
      <c r="D157" s="14" t="s">
        <v>335</v>
      </c>
      <c r="E157" s="15">
        <v>77.28</v>
      </c>
      <c r="F157" s="16">
        <v>88.7</v>
      </c>
      <c r="G157" s="17">
        <f t="shared" si="18"/>
        <v>82.990000000000009</v>
      </c>
      <c r="H157" s="1">
        <f t="shared" ref="H157:H183" si="19">RANK(G157,$G$157:$G$183)</f>
        <v>1</v>
      </c>
      <c r="I157" s="2" t="e">
        <f>IF(H157&lt;=#REF!,H157,"")</f>
        <v>#REF!</v>
      </c>
    </row>
    <row r="158" spans="1:9" ht="18" customHeight="1">
      <c r="A158" s="7">
        <v>155</v>
      </c>
      <c r="B158" s="7" t="s">
        <v>333</v>
      </c>
      <c r="C158" s="7" t="s">
        <v>336</v>
      </c>
      <c r="D158" s="14" t="s">
        <v>337</v>
      </c>
      <c r="E158" s="15">
        <v>71.38</v>
      </c>
      <c r="F158" s="16">
        <v>90.06</v>
      </c>
      <c r="G158" s="17">
        <f t="shared" si="18"/>
        <v>80.72</v>
      </c>
      <c r="H158" s="1">
        <f t="shared" si="19"/>
        <v>2</v>
      </c>
      <c r="I158" s="2" t="e">
        <f>IF(H158&lt;=#REF!,H158,"")</f>
        <v>#REF!</v>
      </c>
    </row>
    <row r="159" spans="1:9" ht="18" customHeight="1">
      <c r="A159" s="7">
        <v>156</v>
      </c>
      <c r="B159" s="7" t="s">
        <v>333</v>
      </c>
      <c r="C159" s="7" t="s">
        <v>338</v>
      </c>
      <c r="D159" s="14" t="s">
        <v>339</v>
      </c>
      <c r="E159" s="15">
        <v>70.08</v>
      </c>
      <c r="F159" s="16">
        <v>88.8</v>
      </c>
      <c r="G159" s="17">
        <f t="shared" si="18"/>
        <v>79.44</v>
      </c>
      <c r="H159" s="1">
        <f t="shared" si="19"/>
        <v>3</v>
      </c>
      <c r="I159" s="2" t="e">
        <f>IF(H159&lt;=#REF!,H159,"")</f>
        <v>#REF!</v>
      </c>
    </row>
    <row r="160" spans="1:9" ht="18" customHeight="1">
      <c r="A160" s="7">
        <v>157</v>
      </c>
      <c r="B160" s="7" t="s">
        <v>333</v>
      </c>
      <c r="C160" s="7" t="s">
        <v>340</v>
      </c>
      <c r="D160" s="14" t="s">
        <v>341</v>
      </c>
      <c r="E160" s="15">
        <v>67.040000000000006</v>
      </c>
      <c r="F160" s="16">
        <v>88.8</v>
      </c>
      <c r="G160" s="17">
        <f t="shared" si="18"/>
        <v>77.92</v>
      </c>
      <c r="H160" s="1">
        <f t="shared" si="19"/>
        <v>4</v>
      </c>
      <c r="I160" s="2" t="e">
        <f>IF(H160&lt;=#REF!,H160,"")</f>
        <v>#REF!</v>
      </c>
    </row>
    <row r="161" spans="1:9" ht="18" customHeight="1">
      <c r="A161" s="7">
        <v>158</v>
      </c>
      <c r="B161" s="7" t="s">
        <v>333</v>
      </c>
      <c r="C161" s="7" t="s">
        <v>342</v>
      </c>
      <c r="D161" s="14" t="s">
        <v>343</v>
      </c>
      <c r="E161" s="15">
        <v>67.36</v>
      </c>
      <c r="F161" s="16">
        <v>87.02</v>
      </c>
      <c r="G161" s="17">
        <f t="shared" si="18"/>
        <v>77.19</v>
      </c>
      <c r="H161" s="1">
        <f t="shared" si="19"/>
        <v>5</v>
      </c>
      <c r="I161" s="2" t="e">
        <f>IF(H161&lt;=#REF!,H161,"")</f>
        <v>#REF!</v>
      </c>
    </row>
    <row r="162" spans="1:9" ht="18" customHeight="1">
      <c r="A162" s="7">
        <v>159</v>
      </c>
      <c r="B162" s="7" t="s">
        <v>333</v>
      </c>
      <c r="C162" s="7" t="s">
        <v>344</v>
      </c>
      <c r="D162" s="14" t="s">
        <v>345</v>
      </c>
      <c r="E162" s="15">
        <v>65.66</v>
      </c>
      <c r="F162" s="16">
        <v>87.5</v>
      </c>
      <c r="G162" s="17">
        <f t="shared" si="18"/>
        <v>76.58</v>
      </c>
      <c r="H162" s="1">
        <f t="shared" si="19"/>
        <v>6</v>
      </c>
      <c r="I162" s="2" t="e">
        <f>IF(H162&lt;=#REF!,H162,"")</f>
        <v>#REF!</v>
      </c>
    </row>
    <row r="163" spans="1:9" ht="18" customHeight="1">
      <c r="A163" s="7">
        <v>160</v>
      </c>
      <c r="B163" s="7" t="s">
        <v>333</v>
      </c>
      <c r="C163" s="7" t="s">
        <v>346</v>
      </c>
      <c r="D163" s="14" t="s">
        <v>347</v>
      </c>
      <c r="E163" s="15">
        <v>65.760000000000005</v>
      </c>
      <c r="F163" s="16">
        <v>87.38</v>
      </c>
      <c r="G163" s="17">
        <f t="shared" si="18"/>
        <v>76.569999999999993</v>
      </c>
      <c r="H163" s="1">
        <f t="shared" si="19"/>
        <v>7</v>
      </c>
      <c r="I163" s="2" t="e">
        <f>IF(H163&lt;=#REF!,H163,"")</f>
        <v>#REF!</v>
      </c>
    </row>
    <row r="164" spans="1:9" ht="18" customHeight="1">
      <c r="A164" s="7">
        <v>161</v>
      </c>
      <c r="B164" s="7" t="s">
        <v>333</v>
      </c>
      <c r="C164" s="7" t="s">
        <v>348</v>
      </c>
      <c r="D164" s="14" t="s">
        <v>349</v>
      </c>
      <c r="E164" s="15">
        <v>65.52</v>
      </c>
      <c r="F164" s="16">
        <v>86.46</v>
      </c>
      <c r="G164" s="17">
        <f t="shared" si="18"/>
        <v>75.989999999999995</v>
      </c>
      <c r="H164" s="1">
        <f t="shared" si="19"/>
        <v>8</v>
      </c>
      <c r="I164" s="2" t="e">
        <f>IF(H164&lt;=#REF!,H164,"")</f>
        <v>#REF!</v>
      </c>
    </row>
    <row r="165" spans="1:9" ht="18" customHeight="1">
      <c r="A165" s="7">
        <v>162</v>
      </c>
      <c r="B165" s="7" t="s">
        <v>333</v>
      </c>
      <c r="C165" s="7" t="s">
        <v>350</v>
      </c>
      <c r="D165" s="14" t="s">
        <v>351</v>
      </c>
      <c r="E165" s="15">
        <v>62.64</v>
      </c>
      <c r="F165" s="16">
        <v>87.9</v>
      </c>
      <c r="G165" s="17">
        <f t="shared" si="18"/>
        <v>75.27000000000001</v>
      </c>
      <c r="H165" s="1">
        <f t="shared" si="19"/>
        <v>9</v>
      </c>
      <c r="I165" s="2" t="e">
        <f>IF(H165&lt;=#REF!,H165,"")</f>
        <v>#REF!</v>
      </c>
    </row>
    <row r="166" spans="1:9" ht="18" customHeight="1">
      <c r="A166" s="7">
        <v>163</v>
      </c>
      <c r="B166" s="7" t="s">
        <v>333</v>
      </c>
      <c r="C166" s="7" t="s">
        <v>352</v>
      </c>
      <c r="D166" s="14" t="s">
        <v>353</v>
      </c>
      <c r="E166" s="15">
        <v>62.1</v>
      </c>
      <c r="F166" s="16">
        <v>85.62</v>
      </c>
      <c r="G166" s="17">
        <f t="shared" si="18"/>
        <v>73.86</v>
      </c>
      <c r="H166" s="1">
        <f t="shared" si="19"/>
        <v>10</v>
      </c>
      <c r="I166" s="2" t="e">
        <f>IF(H166&lt;=#REF!,H166,"")</f>
        <v>#REF!</v>
      </c>
    </row>
    <row r="167" spans="1:9" ht="18" customHeight="1">
      <c r="A167" s="7">
        <v>164</v>
      </c>
      <c r="B167" s="7" t="s">
        <v>333</v>
      </c>
      <c r="C167" s="7" t="s">
        <v>354</v>
      </c>
      <c r="D167" s="14" t="s">
        <v>355</v>
      </c>
      <c r="E167" s="15">
        <v>62.58</v>
      </c>
      <c r="F167" s="16">
        <v>85.04</v>
      </c>
      <c r="G167" s="17">
        <f t="shared" si="18"/>
        <v>73.81</v>
      </c>
      <c r="H167" s="1">
        <f t="shared" si="19"/>
        <v>11</v>
      </c>
      <c r="I167" s="2" t="e">
        <f>IF(H167&lt;=#REF!,H167,"")</f>
        <v>#REF!</v>
      </c>
    </row>
    <row r="168" spans="1:9" ht="18" customHeight="1">
      <c r="A168" s="7">
        <v>165</v>
      </c>
      <c r="B168" s="7" t="s">
        <v>333</v>
      </c>
      <c r="C168" s="7" t="s">
        <v>356</v>
      </c>
      <c r="D168" s="14" t="s">
        <v>357</v>
      </c>
      <c r="E168" s="15">
        <v>60.36</v>
      </c>
      <c r="F168" s="16">
        <v>86.84</v>
      </c>
      <c r="G168" s="17">
        <f t="shared" si="18"/>
        <v>73.599999999999994</v>
      </c>
      <c r="H168" s="1">
        <f t="shared" si="19"/>
        <v>12</v>
      </c>
      <c r="I168" s="2" t="e">
        <f>IF(H168&lt;=#REF!,H168,"")</f>
        <v>#REF!</v>
      </c>
    </row>
    <row r="169" spans="1:9" ht="18" customHeight="1">
      <c r="A169" s="7">
        <v>166</v>
      </c>
      <c r="B169" s="7" t="s">
        <v>333</v>
      </c>
      <c r="C169" s="7" t="s">
        <v>358</v>
      </c>
      <c r="D169" s="14" t="s">
        <v>359</v>
      </c>
      <c r="E169" s="15">
        <v>60.2</v>
      </c>
      <c r="F169" s="16">
        <v>86.94</v>
      </c>
      <c r="G169" s="17">
        <f t="shared" si="18"/>
        <v>73.569999999999993</v>
      </c>
      <c r="H169" s="1">
        <f t="shared" si="19"/>
        <v>13</v>
      </c>
      <c r="I169" s="2" t="e">
        <f>IF(H169&lt;=#REF!,H169,"")</f>
        <v>#REF!</v>
      </c>
    </row>
    <row r="170" spans="1:9" ht="18" customHeight="1">
      <c r="A170" s="7">
        <v>167</v>
      </c>
      <c r="B170" s="7" t="s">
        <v>333</v>
      </c>
      <c r="C170" s="7" t="s">
        <v>360</v>
      </c>
      <c r="D170" s="14" t="s">
        <v>361</v>
      </c>
      <c r="E170" s="15">
        <v>59.18</v>
      </c>
      <c r="F170" s="16">
        <v>87.52</v>
      </c>
      <c r="G170" s="17">
        <f t="shared" si="18"/>
        <v>73.349999999999994</v>
      </c>
      <c r="H170" s="1">
        <f t="shared" si="19"/>
        <v>14</v>
      </c>
      <c r="I170" s="2" t="e">
        <f>IF(H170&lt;=#REF!,H170,"")</f>
        <v>#REF!</v>
      </c>
    </row>
    <row r="171" spans="1:9" ht="18" customHeight="1">
      <c r="A171" s="7">
        <v>168</v>
      </c>
      <c r="B171" s="7" t="s">
        <v>333</v>
      </c>
      <c r="C171" s="7" t="s">
        <v>362</v>
      </c>
      <c r="D171" s="14" t="s">
        <v>363</v>
      </c>
      <c r="E171" s="15">
        <v>58.36</v>
      </c>
      <c r="F171" s="16">
        <v>87.36</v>
      </c>
      <c r="G171" s="17">
        <f t="shared" si="18"/>
        <v>72.86</v>
      </c>
      <c r="H171" s="1">
        <f t="shared" si="19"/>
        <v>15</v>
      </c>
      <c r="I171" s="2" t="e">
        <f>IF(H171&lt;=#REF!,H171,"")</f>
        <v>#REF!</v>
      </c>
    </row>
    <row r="172" spans="1:9" ht="18" customHeight="1">
      <c r="A172" s="7">
        <v>169</v>
      </c>
      <c r="B172" s="7" t="s">
        <v>333</v>
      </c>
      <c r="C172" s="7" t="s">
        <v>364</v>
      </c>
      <c r="D172" s="14" t="s">
        <v>365</v>
      </c>
      <c r="E172" s="15">
        <v>57.78</v>
      </c>
      <c r="F172" s="16">
        <v>85.82</v>
      </c>
      <c r="G172" s="17">
        <f t="shared" si="18"/>
        <v>71.8</v>
      </c>
      <c r="H172" s="1">
        <f t="shared" si="19"/>
        <v>16</v>
      </c>
      <c r="I172" s="2" t="e">
        <f>IF(H172&lt;=#REF!,H172,"")</f>
        <v>#REF!</v>
      </c>
    </row>
    <row r="173" spans="1:9" ht="18" customHeight="1">
      <c r="A173" s="7">
        <v>170</v>
      </c>
      <c r="B173" s="7" t="s">
        <v>333</v>
      </c>
      <c r="C173" s="7" t="s">
        <v>366</v>
      </c>
      <c r="D173" s="14" t="s">
        <v>367</v>
      </c>
      <c r="E173" s="15">
        <v>56.56</v>
      </c>
      <c r="F173" s="16">
        <v>86.94</v>
      </c>
      <c r="G173" s="17">
        <f t="shared" si="18"/>
        <v>71.75</v>
      </c>
      <c r="H173" s="1">
        <f t="shared" si="19"/>
        <v>17</v>
      </c>
      <c r="I173" s="2" t="e">
        <f>IF(H173&lt;=#REF!,H173,"")</f>
        <v>#REF!</v>
      </c>
    </row>
    <row r="174" spans="1:9" ht="18" customHeight="1">
      <c r="A174" s="7">
        <v>171</v>
      </c>
      <c r="B174" s="7" t="s">
        <v>333</v>
      </c>
      <c r="C174" s="7" t="s">
        <v>368</v>
      </c>
      <c r="D174" s="14" t="s">
        <v>369</v>
      </c>
      <c r="E174" s="15">
        <v>55.74</v>
      </c>
      <c r="F174" s="16">
        <v>87.72</v>
      </c>
      <c r="G174" s="17">
        <f t="shared" si="18"/>
        <v>71.73</v>
      </c>
      <c r="H174" s="1">
        <f t="shared" si="19"/>
        <v>18</v>
      </c>
      <c r="I174" s="2" t="e">
        <f>IF(H174&lt;=#REF!,H174,"")</f>
        <v>#REF!</v>
      </c>
    </row>
    <row r="175" spans="1:9" ht="18" customHeight="1">
      <c r="A175" s="7">
        <v>172</v>
      </c>
      <c r="B175" s="7" t="s">
        <v>333</v>
      </c>
      <c r="C175" s="7" t="s">
        <v>370</v>
      </c>
      <c r="D175" s="14" t="s">
        <v>371</v>
      </c>
      <c r="E175" s="15">
        <v>53.6</v>
      </c>
      <c r="F175" s="16">
        <v>88.14</v>
      </c>
      <c r="G175" s="17">
        <f t="shared" si="18"/>
        <v>70.87</v>
      </c>
      <c r="H175" s="1">
        <f t="shared" si="19"/>
        <v>19</v>
      </c>
      <c r="I175" s="2" t="e">
        <f>IF(H175&lt;=#REF!,H175,"")</f>
        <v>#REF!</v>
      </c>
    </row>
    <row r="176" spans="1:9" ht="18" customHeight="1">
      <c r="A176" s="7">
        <v>173</v>
      </c>
      <c r="B176" s="7" t="s">
        <v>333</v>
      </c>
      <c r="C176" s="7" t="s">
        <v>372</v>
      </c>
      <c r="D176" s="14" t="s">
        <v>373</v>
      </c>
      <c r="E176" s="15">
        <v>51.94</v>
      </c>
      <c r="F176" s="16">
        <v>89.68</v>
      </c>
      <c r="G176" s="17">
        <f t="shared" si="18"/>
        <v>70.81</v>
      </c>
      <c r="H176" s="1">
        <f t="shared" si="19"/>
        <v>20</v>
      </c>
      <c r="I176" s="2" t="e">
        <f>IF(H176&lt;=#REF!,H176,"")</f>
        <v>#REF!</v>
      </c>
    </row>
    <row r="177" spans="1:9" ht="18" customHeight="1">
      <c r="A177" s="7">
        <v>174</v>
      </c>
      <c r="B177" s="7" t="s">
        <v>333</v>
      </c>
      <c r="C177" s="7" t="s">
        <v>374</v>
      </c>
      <c r="D177" s="14" t="s">
        <v>375</v>
      </c>
      <c r="E177" s="15">
        <v>53.88</v>
      </c>
      <c r="F177" s="16">
        <v>87.7</v>
      </c>
      <c r="G177" s="17">
        <f t="shared" si="18"/>
        <v>70.790000000000006</v>
      </c>
      <c r="H177" s="1">
        <f t="shared" si="19"/>
        <v>21</v>
      </c>
      <c r="I177" s="2" t="e">
        <f>IF(H177&lt;=#REF!,H177,"")</f>
        <v>#REF!</v>
      </c>
    </row>
    <row r="178" spans="1:9" ht="18" customHeight="1">
      <c r="A178" s="7">
        <v>175</v>
      </c>
      <c r="B178" s="7" t="s">
        <v>333</v>
      </c>
      <c r="C178" s="7" t="s">
        <v>376</v>
      </c>
      <c r="D178" s="14" t="s">
        <v>377</v>
      </c>
      <c r="E178" s="15">
        <v>53.4</v>
      </c>
      <c r="F178" s="16">
        <v>87.62</v>
      </c>
      <c r="G178" s="17">
        <f t="shared" si="18"/>
        <v>70.510000000000005</v>
      </c>
      <c r="H178" s="1">
        <f t="shared" si="19"/>
        <v>22</v>
      </c>
      <c r="I178" s="2" t="e">
        <f>IF(H178&lt;=#REF!,H178,"")</f>
        <v>#REF!</v>
      </c>
    </row>
    <row r="179" spans="1:9" ht="18" customHeight="1">
      <c r="A179" s="7">
        <v>176</v>
      </c>
      <c r="B179" s="7" t="s">
        <v>333</v>
      </c>
      <c r="C179" s="7" t="s">
        <v>378</v>
      </c>
      <c r="D179" s="14" t="s">
        <v>379</v>
      </c>
      <c r="E179" s="15">
        <v>51.78</v>
      </c>
      <c r="F179" s="16">
        <v>88.16</v>
      </c>
      <c r="G179" s="17">
        <f t="shared" si="18"/>
        <v>69.97</v>
      </c>
      <c r="H179" s="1">
        <f t="shared" si="19"/>
        <v>23</v>
      </c>
      <c r="I179" s="2" t="e">
        <f>IF(H179&lt;=#REF!,H179,"")</f>
        <v>#REF!</v>
      </c>
    </row>
    <row r="180" spans="1:9" ht="18" customHeight="1">
      <c r="A180" s="7">
        <v>177</v>
      </c>
      <c r="B180" s="7" t="s">
        <v>333</v>
      </c>
      <c r="C180" s="7" t="s">
        <v>380</v>
      </c>
      <c r="D180" s="14" t="s">
        <v>381</v>
      </c>
      <c r="E180" s="15">
        <v>51.9</v>
      </c>
      <c r="F180" s="16">
        <v>86.24</v>
      </c>
      <c r="G180" s="17">
        <f t="shared" si="18"/>
        <v>69.069999999999993</v>
      </c>
      <c r="H180" s="1">
        <f t="shared" si="19"/>
        <v>24</v>
      </c>
      <c r="I180" s="2" t="e">
        <f>IF(H180&lt;=#REF!,H180,"")</f>
        <v>#REF!</v>
      </c>
    </row>
    <row r="181" spans="1:9" ht="18" customHeight="1">
      <c r="A181" s="7">
        <v>178</v>
      </c>
      <c r="B181" s="7" t="s">
        <v>333</v>
      </c>
      <c r="C181" s="7" t="s">
        <v>382</v>
      </c>
      <c r="D181" s="14" t="s">
        <v>383</v>
      </c>
      <c r="E181" s="15">
        <v>53.84</v>
      </c>
      <c r="F181" s="16">
        <v>82.82</v>
      </c>
      <c r="G181" s="17">
        <f t="shared" si="18"/>
        <v>68.33</v>
      </c>
      <c r="H181" s="1">
        <f t="shared" si="19"/>
        <v>25</v>
      </c>
      <c r="I181" s="2" t="e">
        <f>IF(H181&lt;=#REF!,H181,"")</f>
        <v>#REF!</v>
      </c>
    </row>
    <row r="182" spans="1:9" ht="18" customHeight="1">
      <c r="A182" s="7">
        <v>179</v>
      </c>
      <c r="B182" s="7" t="s">
        <v>333</v>
      </c>
      <c r="C182" s="7" t="s">
        <v>190</v>
      </c>
      <c r="D182" s="14" t="s">
        <v>384</v>
      </c>
      <c r="E182" s="15">
        <v>49.04</v>
      </c>
      <c r="F182" s="16">
        <v>84.02</v>
      </c>
      <c r="G182" s="17">
        <f t="shared" si="18"/>
        <v>66.53</v>
      </c>
      <c r="H182" s="1">
        <f t="shared" si="19"/>
        <v>26</v>
      </c>
      <c r="I182" s="2" t="e">
        <f>IF(H182&lt;=#REF!,H182,"")</f>
        <v>#REF!</v>
      </c>
    </row>
    <row r="183" spans="1:9" s="9" customFormat="1" ht="13">
      <c r="A183" s="7">
        <v>180</v>
      </c>
      <c r="B183" s="8" t="s">
        <v>333</v>
      </c>
      <c r="C183" s="8" t="s">
        <v>385</v>
      </c>
      <c r="D183" s="18" t="s">
        <v>386</v>
      </c>
      <c r="E183" s="19">
        <v>48.04</v>
      </c>
      <c r="F183" s="20">
        <v>83.5</v>
      </c>
      <c r="G183" s="17">
        <f t="shared" si="18"/>
        <v>65.77</v>
      </c>
      <c r="H183" s="1">
        <f t="shared" si="19"/>
        <v>27</v>
      </c>
      <c r="I183" s="2" t="e">
        <f>IF(H183&lt;=#REF!,H183,"")</f>
        <v>#REF!</v>
      </c>
    </row>
  </sheetData>
  <sheetProtection password="DFB4" sheet="1" objects="1" scenarios="1"/>
  <mergeCells count="2">
    <mergeCell ref="A2:G2"/>
    <mergeCell ref="A1:G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宁城县</vt:lpstr>
      <vt:lpstr>宁城县!Print_Titles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lsm</dc:creator>
  <cp:lastModifiedBy>lsm</cp:lastModifiedBy>
  <dcterms:created xsi:type="dcterms:W3CDTF">2022-07-14T01:46:17Z</dcterms:created>
  <dcterms:modified xsi:type="dcterms:W3CDTF">2022-07-14T02:37:36Z</dcterms:modified>
</cp:coreProperties>
</file>