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" sheetId="17" r:id="rId1"/>
  </sheets>
  <definedNames>
    <definedName name="_xlnm._FilterDatabase" localSheetId="0" hidden="1">sheet!$A$2:$M$55</definedName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<sst xmlns="http://schemas.openxmlformats.org/spreadsheetml/2006/main" count="230" uniqueCount="81">
  <si>
    <t>关岭自治县2022年上半年事业单位面向社会公开招聘工作人员总成绩公示</t>
  </si>
  <si>
    <t>序号</t>
  </si>
  <si>
    <t>面试准考证号</t>
  </si>
  <si>
    <t>姓名</t>
  </si>
  <si>
    <t>报考单位名称</t>
  </si>
  <si>
    <t>单位
代码</t>
  </si>
  <si>
    <t>报考
岗位名称</t>
  </si>
  <si>
    <t>岗位
代码</t>
  </si>
  <si>
    <t>笔试成绩</t>
  </si>
  <si>
    <t>面试成绩</t>
  </si>
  <si>
    <t>最后
总成绩</t>
  </si>
  <si>
    <t>备注</t>
  </si>
  <si>
    <t>笔试总成绩</t>
  </si>
  <si>
    <t>笔试总成绩
折算后成绩</t>
  </si>
  <si>
    <t>面试
折算后成绩</t>
  </si>
  <si>
    <t>袁源</t>
  </si>
  <si>
    <t>关岭自治县自然资源综合行政执法大队</t>
  </si>
  <si>
    <t>管理岗位01</t>
  </si>
  <si>
    <t>01</t>
  </si>
  <si>
    <t>面试缺考</t>
  </si>
  <si>
    <t>肖静</t>
  </si>
  <si>
    <t>关岭自治县综合行政执法一大队（城市管理监察大队）</t>
  </si>
  <si>
    <t>韦朝润</t>
  </si>
  <si>
    <t>梁木丹</t>
  </si>
  <si>
    <t>关岭自治县市场监管综合行政执法大队</t>
  </si>
  <si>
    <t>李婷婷</t>
  </si>
  <si>
    <t>关岭自治县劳动保障监察综合行政执法大队</t>
  </si>
  <si>
    <t>管理岗位02</t>
  </si>
  <si>
    <t>02</t>
  </si>
  <si>
    <t>卢永涵</t>
  </si>
  <si>
    <t>华娜</t>
  </si>
  <si>
    <t>陶昌慧</t>
  </si>
  <si>
    <t>关岭自治县交通运输综合行政执法大队</t>
  </si>
  <si>
    <t>张守欣</t>
  </si>
  <si>
    <t>谌源</t>
  </si>
  <si>
    <t>杨贤飞</t>
  </si>
  <si>
    <t>徐源媛</t>
  </si>
  <si>
    <t>胡金明</t>
  </si>
  <si>
    <t>庞忠珍</t>
  </si>
  <si>
    <t>张京匀</t>
  </si>
  <si>
    <t>徐云红</t>
  </si>
  <si>
    <t>伍燕</t>
  </si>
  <si>
    <t>杜红英</t>
  </si>
  <si>
    <t>邹倩</t>
  </si>
  <si>
    <t>詹丽</t>
  </si>
  <si>
    <t>陈雪</t>
  </si>
  <si>
    <t>陈玉松</t>
  </si>
  <si>
    <t>关岭自治县综合行政执法二大队</t>
  </si>
  <si>
    <t>王加松</t>
  </si>
  <si>
    <t>朱迪</t>
  </si>
  <si>
    <t>关岭自治县农业综合行政执法大队</t>
  </si>
  <si>
    <t>陈强</t>
  </si>
  <si>
    <t>胡径</t>
  </si>
  <si>
    <t>关岭自治县煤矿安全生产监控中心（关岭自治县煤矿驻矿安全中心）</t>
  </si>
  <si>
    <t>专业技术岗位01</t>
  </si>
  <si>
    <t>杨通贵</t>
  </si>
  <si>
    <t>刘择佳</t>
  </si>
  <si>
    <t>蔡镰檀</t>
  </si>
  <si>
    <t>伍家娇</t>
  </si>
  <si>
    <t>梅宁</t>
  </si>
  <si>
    <t>吴齐俭</t>
  </si>
  <si>
    <t>明洁</t>
  </si>
  <si>
    <t>马关林</t>
  </si>
  <si>
    <t>辛艺</t>
  </si>
  <si>
    <t>罗艳</t>
  </si>
  <si>
    <t>肖光元</t>
  </si>
  <si>
    <t>王晓东</t>
  </si>
  <si>
    <t>梁浩民</t>
  </si>
  <si>
    <t>何颖</t>
  </si>
  <si>
    <t>贺义娴</t>
  </si>
  <si>
    <t>李兴娣</t>
  </si>
  <si>
    <t>罗淳丹</t>
  </si>
  <si>
    <t>吴鹏</t>
  </si>
  <si>
    <t>骆元茂</t>
  </si>
  <si>
    <t>杨继佳</t>
  </si>
  <si>
    <t>康文墨</t>
  </si>
  <si>
    <t>汪江山</t>
  </si>
  <si>
    <t>蔡旻哲</t>
  </si>
  <si>
    <t>卢春</t>
  </si>
  <si>
    <t>路双</t>
  </si>
  <si>
    <t>陈婉君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</si>
</sst>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1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.5"/>
      <name val="宋体"/>
      <charset val="134"/>
      <scheme val="minor"/>
    </font>
    <font>
      <b/>
      <sz val="9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zoomScale="88" zoomScaleNormal="88" workbookViewId="0">
      <selection activeCell="P3" sqref="P3"/>
    </sheetView>
  </sheetViews>
  <sheetFormatPr defaultColWidth="9" defaultRowHeight="13.5"/>
  <cols>
    <col min="1" max="1" width="7.5" style="2" customWidth="1"/>
    <col min="2" max="2" width="9.08333333333333" style="3" customWidth="1"/>
    <col min="3" max="3" width="9" style="3" customWidth="1"/>
    <col min="4" max="4" width="32.2166666666667" style="3" customWidth="1"/>
    <col min="5" max="5" width="7.24166666666667" style="3" customWidth="1"/>
    <col min="6" max="6" width="11.9333333333333" style="3" customWidth="1"/>
    <col min="7" max="7" width="8.94166666666667" style="3" customWidth="1"/>
    <col min="8" max="8" width="10.5083333333333" style="3" customWidth="1"/>
    <col min="9" max="9" width="11.225" style="3" customWidth="1"/>
    <col min="10" max="10" width="9.51666666666667" style="3" customWidth="1"/>
    <col min="11" max="11" width="10.5" style="3" customWidth="1"/>
    <col min="12" max="12" width="9.51666666666667" style="3" customWidth="1"/>
    <col min="13" max="13" width="9.14166666666667" style="3" customWidth="1"/>
    <col min="14" max="16384" width="9" style="4"/>
  </cols>
  <sheetData>
    <row r="1" ht="9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 t="s">
        <v>9</v>
      </c>
      <c r="K2" s="6"/>
      <c r="L2" s="6" t="s">
        <v>10</v>
      </c>
      <c r="M2" s="6" t="s">
        <v>11</v>
      </c>
    </row>
    <row r="3" s="1" customFormat="1" ht="45" customHeight="1" spans="1:13">
      <c r="A3" s="6"/>
      <c r="B3" s="6"/>
      <c r="C3" s="6"/>
      <c r="D3" s="6"/>
      <c r="E3" s="6"/>
      <c r="F3" s="6"/>
      <c r="G3" s="6"/>
      <c r="H3" s="7" t="s">
        <v>12</v>
      </c>
      <c r="I3" s="7" t="s">
        <v>13</v>
      </c>
      <c r="J3" s="19" t="s">
        <v>9</v>
      </c>
      <c r="K3" s="20" t="s">
        <v>14</v>
      </c>
      <c r="L3" s="6"/>
      <c r="M3" s="6"/>
    </row>
    <row r="4" s="1" customFormat="1" ht="45" customHeight="1" spans="1:13">
      <c r="A4" s="8">
        <v>1</v>
      </c>
      <c r="B4" s="9">
        <v>202207009</v>
      </c>
      <c r="C4" s="10" t="s">
        <v>15</v>
      </c>
      <c r="D4" s="9" t="s">
        <v>16</v>
      </c>
      <c r="E4" s="9">
        <v>5002</v>
      </c>
      <c r="F4" s="9" t="s">
        <v>17</v>
      </c>
      <c r="G4" s="11" t="s">
        <v>18</v>
      </c>
      <c r="H4" s="12">
        <v>181.5</v>
      </c>
      <c r="I4" s="12">
        <f t="shared" ref="I4:I55" si="0">H4/3*0.6</f>
        <v>36.3</v>
      </c>
      <c r="J4" s="12" t="s">
        <v>19</v>
      </c>
      <c r="K4" s="12"/>
      <c r="L4" s="12"/>
      <c r="M4" s="10"/>
    </row>
    <row r="5" s="1" customFormat="1" ht="45" customHeight="1" spans="1:13">
      <c r="A5" s="8">
        <v>2</v>
      </c>
      <c r="B5" s="13">
        <v>202207018</v>
      </c>
      <c r="C5" s="14" t="s">
        <v>20</v>
      </c>
      <c r="D5" s="15" t="s">
        <v>21</v>
      </c>
      <c r="E5" s="13">
        <v>5004</v>
      </c>
      <c r="F5" s="13" t="s">
        <v>17</v>
      </c>
      <c r="G5" s="16" t="s">
        <v>18</v>
      </c>
      <c r="H5" s="17">
        <v>177.5</v>
      </c>
      <c r="I5" s="12">
        <f t="shared" si="0"/>
        <v>35.5</v>
      </c>
      <c r="J5" s="12" t="s">
        <v>19</v>
      </c>
      <c r="K5" s="12"/>
      <c r="L5" s="12"/>
      <c r="M5" s="14"/>
    </row>
    <row r="6" s="1" customFormat="1" ht="45" customHeight="1" spans="1:13">
      <c r="A6" s="8">
        <v>3</v>
      </c>
      <c r="B6" s="13">
        <v>202207021</v>
      </c>
      <c r="C6" s="14" t="s">
        <v>22</v>
      </c>
      <c r="D6" s="15" t="s">
        <v>21</v>
      </c>
      <c r="E6" s="13">
        <v>5004</v>
      </c>
      <c r="F6" s="13" t="s">
        <v>17</v>
      </c>
      <c r="G6" s="16" t="s">
        <v>18</v>
      </c>
      <c r="H6" s="17">
        <v>172.5</v>
      </c>
      <c r="I6" s="12">
        <f t="shared" si="0"/>
        <v>34.5</v>
      </c>
      <c r="J6" s="12" t="s">
        <v>19</v>
      </c>
      <c r="K6" s="12"/>
      <c r="L6" s="12"/>
      <c r="M6" s="14"/>
    </row>
    <row r="7" s="1" customFormat="1" ht="45" customHeight="1" spans="1:13">
      <c r="A7" s="8">
        <v>4</v>
      </c>
      <c r="B7" s="13">
        <v>202207012</v>
      </c>
      <c r="C7" s="14" t="s">
        <v>23</v>
      </c>
      <c r="D7" s="13" t="s">
        <v>24</v>
      </c>
      <c r="E7" s="13">
        <v>5003</v>
      </c>
      <c r="F7" s="13" t="s">
        <v>17</v>
      </c>
      <c r="G7" s="16" t="s">
        <v>18</v>
      </c>
      <c r="H7" s="17">
        <v>189.5</v>
      </c>
      <c r="I7" s="12">
        <f t="shared" si="0"/>
        <v>37.9</v>
      </c>
      <c r="J7" s="17">
        <v>73.8</v>
      </c>
      <c r="K7" s="12">
        <f t="shared" ref="K4:K55" si="1">J7*0.4</f>
        <v>29.52</v>
      </c>
      <c r="L7" s="12">
        <f t="shared" ref="L4:L55" si="2">I7+K7</f>
        <v>67.42</v>
      </c>
      <c r="M7" s="14"/>
    </row>
    <row r="8" s="1" customFormat="1" ht="45" customHeight="1" spans="1:13">
      <c r="A8" s="8">
        <v>5</v>
      </c>
      <c r="B8" s="13">
        <v>202207027</v>
      </c>
      <c r="C8" s="14" t="s">
        <v>25</v>
      </c>
      <c r="D8" s="18" t="s">
        <v>26</v>
      </c>
      <c r="E8" s="13">
        <v>5007</v>
      </c>
      <c r="F8" s="13" t="s">
        <v>27</v>
      </c>
      <c r="G8" s="16" t="s">
        <v>28</v>
      </c>
      <c r="H8" s="17">
        <v>184.5</v>
      </c>
      <c r="I8" s="12">
        <f t="shared" si="0"/>
        <v>36.9</v>
      </c>
      <c r="J8" s="17">
        <v>79.8</v>
      </c>
      <c r="K8" s="12">
        <f t="shared" si="1"/>
        <v>31.92</v>
      </c>
      <c r="L8" s="12">
        <f t="shared" si="2"/>
        <v>68.82</v>
      </c>
      <c r="M8" s="14"/>
    </row>
    <row r="9" s="1" customFormat="1" ht="45" customHeight="1" spans="1:13">
      <c r="A9" s="8">
        <v>6</v>
      </c>
      <c r="B9" s="13">
        <v>202207023</v>
      </c>
      <c r="C9" s="14" t="s">
        <v>29</v>
      </c>
      <c r="D9" s="18" t="s">
        <v>26</v>
      </c>
      <c r="E9" s="13">
        <v>5007</v>
      </c>
      <c r="F9" s="13" t="s">
        <v>17</v>
      </c>
      <c r="G9" s="16" t="s">
        <v>18</v>
      </c>
      <c r="H9" s="17">
        <v>202.5</v>
      </c>
      <c r="I9" s="12">
        <f t="shared" si="0"/>
        <v>40.5</v>
      </c>
      <c r="J9" s="17">
        <v>80</v>
      </c>
      <c r="K9" s="12">
        <f t="shared" si="1"/>
        <v>32</v>
      </c>
      <c r="L9" s="12">
        <f t="shared" si="2"/>
        <v>72.5</v>
      </c>
      <c r="M9" s="14"/>
    </row>
    <row r="10" s="1" customFormat="1" ht="45" customHeight="1" spans="1:13">
      <c r="A10" s="8">
        <v>7</v>
      </c>
      <c r="B10" s="13">
        <v>202207025</v>
      </c>
      <c r="C10" s="14" t="s">
        <v>30</v>
      </c>
      <c r="D10" s="18" t="s">
        <v>26</v>
      </c>
      <c r="E10" s="13">
        <v>5007</v>
      </c>
      <c r="F10" s="13" t="s">
        <v>27</v>
      </c>
      <c r="G10" s="16" t="s">
        <v>28</v>
      </c>
      <c r="H10" s="17">
        <v>191</v>
      </c>
      <c r="I10" s="12">
        <f t="shared" si="0"/>
        <v>38.2</v>
      </c>
      <c r="J10" s="17">
        <v>83.6</v>
      </c>
      <c r="K10" s="12">
        <f t="shared" si="1"/>
        <v>33.44</v>
      </c>
      <c r="L10" s="12">
        <f t="shared" si="2"/>
        <v>71.64</v>
      </c>
      <c r="M10" s="14"/>
    </row>
    <row r="11" s="1" customFormat="1" ht="45" customHeight="1" spans="1:13">
      <c r="A11" s="8">
        <v>8</v>
      </c>
      <c r="B11" s="13">
        <v>202207001</v>
      </c>
      <c r="C11" s="14" t="s">
        <v>31</v>
      </c>
      <c r="D11" s="13" t="s">
        <v>32</v>
      </c>
      <c r="E11" s="13">
        <v>5001</v>
      </c>
      <c r="F11" s="13" t="s">
        <v>17</v>
      </c>
      <c r="G11" s="16" t="s">
        <v>18</v>
      </c>
      <c r="H11" s="17">
        <v>165</v>
      </c>
      <c r="I11" s="12">
        <f t="shared" si="0"/>
        <v>33</v>
      </c>
      <c r="J11" s="17">
        <v>74.4</v>
      </c>
      <c r="K11" s="12">
        <f t="shared" si="1"/>
        <v>29.76</v>
      </c>
      <c r="L11" s="12">
        <f t="shared" si="2"/>
        <v>62.76</v>
      </c>
      <c r="M11" s="14"/>
    </row>
    <row r="12" s="1" customFormat="1" ht="45" customHeight="1" spans="1:13">
      <c r="A12" s="8">
        <v>9</v>
      </c>
      <c r="B12" s="13">
        <v>202207026</v>
      </c>
      <c r="C12" s="14" t="s">
        <v>33</v>
      </c>
      <c r="D12" s="18" t="s">
        <v>26</v>
      </c>
      <c r="E12" s="13">
        <v>5007</v>
      </c>
      <c r="F12" s="13" t="s">
        <v>27</v>
      </c>
      <c r="G12" s="16" t="s">
        <v>28</v>
      </c>
      <c r="H12" s="17">
        <v>187</v>
      </c>
      <c r="I12" s="12">
        <f t="shared" si="0"/>
        <v>37.4</v>
      </c>
      <c r="J12" s="17">
        <v>77.6</v>
      </c>
      <c r="K12" s="12">
        <f t="shared" si="1"/>
        <v>31.04</v>
      </c>
      <c r="L12" s="12">
        <f t="shared" si="2"/>
        <v>68.44</v>
      </c>
      <c r="M12" s="14"/>
    </row>
    <row r="13" s="1" customFormat="1" ht="45" customHeight="1" spans="1:13">
      <c r="A13" s="8">
        <v>10</v>
      </c>
      <c r="B13" s="13">
        <v>202207013</v>
      </c>
      <c r="C13" s="14" t="s">
        <v>34</v>
      </c>
      <c r="D13" s="13" t="s">
        <v>24</v>
      </c>
      <c r="E13" s="13">
        <v>5003</v>
      </c>
      <c r="F13" s="13" t="s">
        <v>27</v>
      </c>
      <c r="G13" s="16" t="s">
        <v>28</v>
      </c>
      <c r="H13" s="17">
        <v>208.5</v>
      </c>
      <c r="I13" s="12">
        <f t="shared" si="0"/>
        <v>41.7</v>
      </c>
      <c r="J13" s="17">
        <v>74.6</v>
      </c>
      <c r="K13" s="12">
        <f t="shared" si="1"/>
        <v>29.84</v>
      </c>
      <c r="L13" s="12">
        <f t="shared" si="2"/>
        <v>71.54</v>
      </c>
      <c r="M13" s="14"/>
    </row>
    <row r="14" s="1" customFormat="1" ht="45" customHeight="1" spans="1:13">
      <c r="A14" s="8">
        <v>11</v>
      </c>
      <c r="B14" s="13">
        <v>202207022</v>
      </c>
      <c r="C14" s="14" t="s">
        <v>35</v>
      </c>
      <c r="D14" s="18" t="s">
        <v>26</v>
      </c>
      <c r="E14" s="13">
        <v>5007</v>
      </c>
      <c r="F14" s="13" t="s">
        <v>17</v>
      </c>
      <c r="G14" s="16" t="s">
        <v>18</v>
      </c>
      <c r="H14" s="17">
        <v>215</v>
      </c>
      <c r="I14" s="12">
        <f t="shared" si="0"/>
        <v>43</v>
      </c>
      <c r="J14" s="17">
        <v>81.4</v>
      </c>
      <c r="K14" s="12">
        <f t="shared" si="1"/>
        <v>32.56</v>
      </c>
      <c r="L14" s="12">
        <f t="shared" si="2"/>
        <v>75.56</v>
      </c>
      <c r="M14" s="14"/>
    </row>
    <row r="15" s="1" customFormat="1" ht="45" customHeight="1" spans="1:13">
      <c r="A15" s="8">
        <v>12</v>
      </c>
      <c r="B15" s="13">
        <v>202207020</v>
      </c>
      <c r="C15" s="14" t="s">
        <v>36</v>
      </c>
      <c r="D15" s="15" t="s">
        <v>21</v>
      </c>
      <c r="E15" s="13">
        <v>5004</v>
      </c>
      <c r="F15" s="13" t="s">
        <v>17</v>
      </c>
      <c r="G15" s="16" t="s">
        <v>18</v>
      </c>
      <c r="H15" s="17">
        <v>168.5</v>
      </c>
      <c r="I15" s="12">
        <f t="shared" si="0"/>
        <v>33.7</v>
      </c>
      <c r="J15" s="17">
        <v>68</v>
      </c>
      <c r="K15" s="12">
        <f t="shared" si="1"/>
        <v>27.2</v>
      </c>
      <c r="L15" s="12">
        <f t="shared" si="2"/>
        <v>60.9</v>
      </c>
      <c r="M15" s="14"/>
    </row>
    <row r="16" s="1" customFormat="1" ht="45" customHeight="1" spans="1:13">
      <c r="A16" s="8">
        <v>13</v>
      </c>
      <c r="B16" s="13">
        <v>202207008</v>
      </c>
      <c r="C16" s="14" t="s">
        <v>37</v>
      </c>
      <c r="D16" s="13" t="s">
        <v>16</v>
      </c>
      <c r="E16" s="13">
        <v>5002</v>
      </c>
      <c r="F16" s="13" t="s">
        <v>17</v>
      </c>
      <c r="G16" s="16" t="s">
        <v>18</v>
      </c>
      <c r="H16" s="17">
        <v>187.5</v>
      </c>
      <c r="I16" s="12">
        <f t="shared" si="0"/>
        <v>37.5</v>
      </c>
      <c r="J16" s="17">
        <v>73</v>
      </c>
      <c r="K16" s="12">
        <f t="shared" si="1"/>
        <v>29.2</v>
      </c>
      <c r="L16" s="12">
        <f t="shared" si="2"/>
        <v>66.7</v>
      </c>
      <c r="M16" s="14"/>
    </row>
    <row r="17" s="1" customFormat="1" ht="45" customHeight="1" spans="1:13">
      <c r="A17" s="8">
        <v>14</v>
      </c>
      <c r="B17" s="13">
        <v>202207019</v>
      </c>
      <c r="C17" s="14" t="s">
        <v>38</v>
      </c>
      <c r="D17" s="15" t="s">
        <v>21</v>
      </c>
      <c r="E17" s="13">
        <v>5004</v>
      </c>
      <c r="F17" s="13" t="s">
        <v>17</v>
      </c>
      <c r="G17" s="16" t="s">
        <v>18</v>
      </c>
      <c r="H17" s="17">
        <v>175.5</v>
      </c>
      <c r="I17" s="12">
        <f t="shared" si="0"/>
        <v>35.1</v>
      </c>
      <c r="J17" s="17">
        <v>71.2</v>
      </c>
      <c r="K17" s="12">
        <f t="shared" si="1"/>
        <v>28.48</v>
      </c>
      <c r="L17" s="12">
        <f t="shared" si="2"/>
        <v>63.58</v>
      </c>
      <c r="M17" s="14"/>
    </row>
    <row r="18" s="1" customFormat="1" ht="45" customHeight="1" spans="1:13">
      <c r="A18" s="8">
        <v>15</v>
      </c>
      <c r="B18" s="13">
        <v>202207015</v>
      </c>
      <c r="C18" s="14" t="s">
        <v>39</v>
      </c>
      <c r="D18" s="13" t="s">
        <v>24</v>
      </c>
      <c r="E18" s="13">
        <v>5003</v>
      </c>
      <c r="F18" s="13" t="s">
        <v>27</v>
      </c>
      <c r="G18" s="16" t="s">
        <v>28</v>
      </c>
      <c r="H18" s="17">
        <v>199</v>
      </c>
      <c r="I18" s="12">
        <f t="shared" si="0"/>
        <v>39.8</v>
      </c>
      <c r="J18" s="17">
        <v>73.8</v>
      </c>
      <c r="K18" s="12">
        <f t="shared" si="1"/>
        <v>29.52</v>
      </c>
      <c r="L18" s="12">
        <f t="shared" si="2"/>
        <v>69.32</v>
      </c>
      <c r="M18" s="14"/>
    </row>
    <row r="19" s="1" customFormat="1" ht="45" customHeight="1" spans="1:13">
      <c r="A19" s="8">
        <v>16</v>
      </c>
      <c r="B19" s="13">
        <v>202207017</v>
      </c>
      <c r="C19" s="14" t="s">
        <v>40</v>
      </c>
      <c r="D19" s="15" t="s">
        <v>21</v>
      </c>
      <c r="E19" s="13">
        <v>5004</v>
      </c>
      <c r="F19" s="13" t="s">
        <v>17</v>
      </c>
      <c r="G19" s="16" t="s">
        <v>18</v>
      </c>
      <c r="H19" s="17">
        <v>192</v>
      </c>
      <c r="I19" s="12">
        <f t="shared" si="0"/>
        <v>38.4</v>
      </c>
      <c r="J19" s="17">
        <v>72.6</v>
      </c>
      <c r="K19" s="12">
        <f t="shared" si="1"/>
        <v>29.04</v>
      </c>
      <c r="L19" s="12">
        <f t="shared" si="2"/>
        <v>67.44</v>
      </c>
      <c r="M19" s="14"/>
    </row>
    <row r="20" s="1" customFormat="1" ht="45" customHeight="1" spans="1:13">
      <c r="A20" s="8">
        <v>17</v>
      </c>
      <c r="B20" s="13">
        <v>202207007</v>
      </c>
      <c r="C20" s="14" t="s">
        <v>41</v>
      </c>
      <c r="D20" s="13" t="s">
        <v>16</v>
      </c>
      <c r="E20" s="13">
        <v>5002</v>
      </c>
      <c r="F20" s="13" t="s">
        <v>17</v>
      </c>
      <c r="G20" s="16" t="s">
        <v>18</v>
      </c>
      <c r="H20" s="17">
        <v>189</v>
      </c>
      <c r="I20" s="12">
        <f t="shared" si="0"/>
        <v>37.8</v>
      </c>
      <c r="J20" s="17">
        <v>76.8</v>
      </c>
      <c r="K20" s="12">
        <f t="shared" si="1"/>
        <v>30.72</v>
      </c>
      <c r="L20" s="12">
        <f t="shared" si="2"/>
        <v>68.52</v>
      </c>
      <c r="M20" s="14"/>
    </row>
    <row r="21" s="1" customFormat="1" ht="45" customHeight="1" spans="1:13">
      <c r="A21" s="8">
        <v>18</v>
      </c>
      <c r="B21" s="13">
        <v>202207003</v>
      </c>
      <c r="C21" s="14" t="s">
        <v>42</v>
      </c>
      <c r="D21" s="13" t="s">
        <v>32</v>
      </c>
      <c r="E21" s="13">
        <v>5001</v>
      </c>
      <c r="F21" s="13" t="s">
        <v>17</v>
      </c>
      <c r="G21" s="16" t="s">
        <v>18</v>
      </c>
      <c r="H21" s="17">
        <v>133.5</v>
      </c>
      <c r="I21" s="12">
        <f t="shared" si="0"/>
        <v>26.7</v>
      </c>
      <c r="J21" s="17">
        <v>65</v>
      </c>
      <c r="K21" s="12">
        <f t="shared" si="1"/>
        <v>26</v>
      </c>
      <c r="L21" s="12">
        <f t="shared" si="2"/>
        <v>52.7</v>
      </c>
      <c r="M21" s="14"/>
    </row>
    <row r="22" s="1" customFormat="1" ht="45" customHeight="1" spans="1:13">
      <c r="A22" s="8">
        <v>19</v>
      </c>
      <c r="B22" s="13">
        <v>202207006</v>
      </c>
      <c r="C22" s="14" t="s">
        <v>43</v>
      </c>
      <c r="D22" s="13" t="s">
        <v>16</v>
      </c>
      <c r="E22" s="13">
        <v>5002</v>
      </c>
      <c r="F22" s="13" t="s">
        <v>17</v>
      </c>
      <c r="G22" s="16" t="s">
        <v>18</v>
      </c>
      <c r="H22" s="17">
        <v>192.5</v>
      </c>
      <c r="I22" s="12">
        <f t="shared" si="0"/>
        <v>38.5</v>
      </c>
      <c r="J22" s="17">
        <v>78.2</v>
      </c>
      <c r="K22" s="12">
        <f t="shared" si="1"/>
        <v>31.28</v>
      </c>
      <c r="L22" s="12">
        <f t="shared" si="2"/>
        <v>69.78</v>
      </c>
      <c r="M22" s="14"/>
    </row>
    <row r="23" s="1" customFormat="1" ht="45" customHeight="1" spans="1:13">
      <c r="A23" s="8">
        <v>20</v>
      </c>
      <c r="B23" s="13">
        <v>202207005</v>
      </c>
      <c r="C23" s="14" t="s">
        <v>44</v>
      </c>
      <c r="D23" s="13" t="s">
        <v>16</v>
      </c>
      <c r="E23" s="13">
        <v>5002</v>
      </c>
      <c r="F23" s="13" t="s">
        <v>17</v>
      </c>
      <c r="G23" s="16" t="s">
        <v>18</v>
      </c>
      <c r="H23" s="17">
        <v>193.5</v>
      </c>
      <c r="I23" s="12">
        <f t="shared" si="0"/>
        <v>38.7</v>
      </c>
      <c r="J23" s="17">
        <v>75</v>
      </c>
      <c r="K23" s="12">
        <f t="shared" si="1"/>
        <v>30</v>
      </c>
      <c r="L23" s="12">
        <f t="shared" si="2"/>
        <v>68.7</v>
      </c>
      <c r="M23" s="14"/>
    </row>
    <row r="24" s="1" customFormat="1" ht="45" customHeight="1" spans="1:13">
      <c r="A24" s="8">
        <v>21</v>
      </c>
      <c r="B24" s="13">
        <v>202207014</v>
      </c>
      <c r="C24" s="14" t="s">
        <v>45</v>
      </c>
      <c r="D24" s="13" t="s">
        <v>24</v>
      </c>
      <c r="E24" s="13">
        <v>5003</v>
      </c>
      <c r="F24" s="13" t="s">
        <v>27</v>
      </c>
      <c r="G24" s="16" t="s">
        <v>28</v>
      </c>
      <c r="H24" s="17">
        <v>207.5</v>
      </c>
      <c r="I24" s="12">
        <f t="shared" si="0"/>
        <v>41.5</v>
      </c>
      <c r="J24" s="17">
        <v>77.2</v>
      </c>
      <c r="K24" s="12">
        <f t="shared" si="1"/>
        <v>30.88</v>
      </c>
      <c r="L24" s="12">
        <f t="shared" si="2"/>
        <v>72.38</v>
      </c>
      <c r="M24" s="14"/>
    </row>
    <row r="25" s="1" customFormat="1" ht="45" customHeight="1" spans="1:13">
      <c r="A25" s="8">
        <v>22</v>
      </c>
      <c r="B25" s="13">
        <v>202207038</v>
      </c>
      <c r="C25" s="14" t="s">
        <v>46</v>
      </c>
      <c r="D25" s="13" t="s">
        <v>47</v>
      </c>
      <c r="E25" s="13">
        <v>5005</v>
      </c>
      <c r="F25" s="13" t="s">
        <v>27</v>
      </c>
      <c r="G25" s="16" t="s">
        <v>28</v>
      </c>
      <c r="H25" s="17">
        <v>161.5</v>
      </c>
      <c r="I25" s="12">
        <f t="shared" si="0"/>
        <v>32.3</v>
      </c>
      <c r="J25" s="17" t="s">
        <v>19</v>
      </c>
      <c r="K25" s="12"/>
      <c r="L25" s="12"/>
      <c r="M25" s="14"/>
    </row>
    <row r="26" s="1" customFormat="1" ht="45" customHeight="1" spans="1:13">
      <c r="A26" s="8">
        <v>23</v>
      </c>
      <c r="B26" s="13">
        <v>202207041</v>
      </c>
      <c r="C26" s="14" t="s">
        <v>48</v>
      </c>
      <c r="D26" s="13" t="s">
        <v>47</v>
      </c>
      <c r="E26" s="13">
        <v>5005</v>
      </c>
      <c r="F26" s="13" t="s">
        <v>27</v>
      </c>
      <c r="G26" s="16" t="s">
        <v>28</v>
      </c>
      <c r="H26" s="17">
        <v>149</v>
      </c>
      <c r="I26" s="12">
        <f t="shared" si="0"/>
        <v>29.8</v>
      </c>
      <c r="J26" s="17" t="s">
        <v>19</v>
      </c>
      <c r="K26" s="12"/>
      <c r="L26" s="12"/>
      <c r="M26" s="14"/>
    </row>
    <row r="27" s="1" customFormat="1" ht="45" customHeight="1" spans="1:13">
      <c r="A27" s="8">
        <v>24</v>
      </c>
      <c r="B27" s="13">
        <v>202207050</v>
      </c>
      <c r="C27" s="14" t="s">
        <v>49</v>
      </c>
      <c r="D27" s="13" t="s">
        <v>50</v>
      </c>
      <c r="E27" s="13">
        <v>5006</v>
      </c>
      <c r="F27" s="13" t="s">
        <v>17</v>
      </c>
      <c r="G27" s="16" t="s">
        <v>18</v>
      </c>
      <c r="H27" s="17">
        <v>169</v>
      </c>
      <c r="I27" s="12">
        <f t="shared" si="0"/>
        <v>33.8</v>
      </c>
      <c r="J27" s="17" t="s">
        <v>19</v>
      </c>
      <c r="K27" s="12"/>
      <c r="L27" s="12"/>
      <c r="M27" s="14"/>
    </row>
    <row r="28" s="1" customFormat="1" ht="45" customHeight="1" spans="1:13">
      <c r="A28" s="8">
        <v>25</v>
      </c>
      <c r="B28" s="13">
        <v>202207034</v>
      </c>
      <c r="C28" s="14" t="s">
        <v>51</v>
      </c>
      <c r="D28" s="13" t="s">
        <v>47</v>
      </c>
      <c r="E28" s="13">
        <v>5005</v>
      </c>
      <c r="F28" s="13" t="s">
        <v>27</v>
      </c>
      <c r="G28" s="16" t="s">
        <v>28</v>
      </c>
      <c r="H28" s="17">
        <v>181.5</v>
      </c>
      <c r="I28" s="12">
        <f t="shared" si="0"/>
        <v>36.3</v>
      </c>
      <c r="J28" s="17">
        <v>79.6</v>
      </c>
      <c r="K28" s="12">
        <f t="shared" si="1"/>
        <v>31.84</v>
      </c>
      <c r="L28" s="12">
        <f t="shared" si="2"/>
        <v>68.14</v>
      </c>
      <c r="M28" s="14"/>
    </row>
    <row r="29" s="1" customFormat="1" ht="45" customHeight="1" spans="1:13">
      <c r="A29" s="8">
        <v>26</v>
      </c>
      <c r="B29" s="13">
        <v>202207051</v>
      </c>
      <c r="C29" s="14" t="s">
        <v>52</v>
      </c>
      <c r="D29" s="15" t="s">
        <v>53</v>
      </c>
      <c r="E29" s="13">
        <v>5008</v>
      </c>
      <c r="F29" s="13" t="s">
        <v>54</v>
      </c>
      <c r="G29" s="16" t="s">
        <v>18</v>
      </c>
      <c r="H29" s="17">
        <v>145</v>
      </c>
      <c r="I29" s="12">
        <f t="shared" si="0"/>
        <v>29</v>
      </c>
      <c r="J29" s="17">
        <v>75.6</v>
      </c>
      <c r="K29" s="12">
        <f t="shared" si="1"/>
        <v>30.24</v>
      </c>
      <c r="L29" s="12">
        <f t="shared" si="2"/>
        <v>59.24</v>
      </c>
      <c r="M29" s="14"/>
    </row>
    <row r="30" s="1" customFormat="1" ht="45" customHeight="1" spans="1:13">
      <c r="A30" s="8">
        <v>27</v>
      </c>
      <c r="B30" s="13">
        <v>202207035</v>
      </c>
      <c r="C30" s="14" t="s">
        <v>55</v>
      </c>
      <c r="D30" s="13" t="s">
        <v>47</v>
      </c>
      <c r="E30" s="13">
        <v>5005</v>
      </c>
      <c r="F30" s="13" t="s">
        <v>27</v>
      </c>
      <c r="G30" s="16" t="s">
        <v>28</v>
      </c>
      <c r="H30" s="17">
        <v>176</v>
      </c>
      <c r="I30" s="12">
        <f t="shared" si="0"/>
        <v>35.2</v>
      </c>
      <c r="J30" s="17">
        <v>77.6</v>
      </c>
      <c r="K30" s="12">
        <f t="shared" si="1"/>
        <v>31.04</v>
      </c>
      <c r="L30" s="12">
        <f t="shared" si="2"/>
        <v>66.24</v>
      </c>
      <c r="M30" s="14"/>
    </row>
    <row r="31" s="1" customFormat="1" ht="45" customHeight="1" spans="1:13">
      <c r="A31" s="8">
        <v>28</v>
      </c>
      <c r="B31" s="13">
        <v>202207045</v>
      </c>
      <c r="C31" s="14" t="s">
        <v>56</v>
      </c>
      <c r="D31" s="13" t="s">
        <v>50</v>
      </c>
      <c r="E31" s="13">
        <v>5006</v>
      </c>
      <c r="F31" s="13" t="s">
        <v>17</v>
      </c>
      <c r="G31" s="16" t="s">
        <v>18</v>
      </c>
      <c r="H31" s="17">
        <v>174.5</v>
      </c>
      <c r="I31" s="12">
        <f t="shared" si="0"/>
        <v>34.9</v>
      </c>
      <c r="J31" s="17">
        <v>82.8</v>
      </c>
      <c r="K31" s="12">
        <f t="shared" si="1"/>
        <v>33.12</v>
      </c>
      <c r="L31" s="12">
        <f t="shared" si="2"/>
        <v>68.02</v>
      </c>
      <c r="M31" s="14"/>
    </row>
    <row r="32" s="1" customFormat="1" ht="45" customHeight="1" spans="1:13">
      <c r="A32" s="8">
        <v>29</v>
      </c>
      <c r="B32" s="13">
        <v>202207032</v>
      </c>
      <c r="C32" s="14" t="s">
        <v>57</v>
      </c>
      <c r="D32" s="13" t="s">
        <v>47</v>
      </c>
      <c r="E32" s="13">
        <v>5005</v>
      </c>
      <c r="F32" s="13" t="s">
        <v>17</v>
      </c>
      <c r="G32" s="16" t="s">
        <v>18</v>
      </c>
      <c r="H32" s="17">
        <v>165</v>
      </c>
      <c r="I32" s="12">
        <f t="shared" si="0"/>
        <v>33</v>
      </c>
      <c r="J32" s="17">
        <v>81</v>
      </c>
      <c r="K32" s="12">
        <f t="shared" si="1"/>
        <v>32.4</v>
      </c>
      <c r="L32" s="12">
        <f t="shared" si="2"/>
        <v>65.4</v>
      </c>
      <c r="M32" s="14"/>
    </row>
    <row r="33" s="1" customFormat="1" ht="45" customHeight="1" spans="1:13">
      <c r="A33" s="8">
        <v>30</v>
      </c>
      <c r="B33" s="13">
        <v>202207042</v>
      </c>
      <c r="C33" s="14" t="s">
        <v>58</v>
      </c>
      <c r="D33" s="13" t="s">
        <v>50</v>
      </c>
      <c r="E33" s="13">
        <v>5006</v>
      </c>
      <c r="F33" s="13" t="s">
        <v>17</v>
      </c>
      <c r="G33" s="16" t="s">
        <v>18</v>
      </c>
      <c r="H33" s="17">
        <v>199.5</v>
      </c>
      <c r="I33" s="12">
        <f t="shared" si="0"/>
        <v>39.9</v>
      </c>
      <c r="J33" s="17">
        <v>77.4</v>
      </c>
      <c r="K33" s="12">
        <f t="shared" si="1"/>
        <v>30.96</v>
      </c>
      <c r="L33" s="12">
        <f t="shared" si="2"/>
        <v>70.86</v>
      </c>
      <c r="M33" s="14"/>
    </row>
    <row r="34" s="1" customFormat="1" ht="45" customHeight="1" spans="1:13">
      <c r="A34" s="8">
        <v>31</v>
      </c>
      <c r="B34" s="13">
        <v>202207052</v>
      </c>
      <c r="C34" s="14" t="s">
        <v>59</v>
      </c>
      <c r="D34" s="15" t="s">
        <v>53</v>
      </c>
      <c r="E34" s="13">
        <v>5008</v>
      </c>
      <c r="F34" s="13" t="s">
        <v>54</v>
      </c>
      <c r="G34" s="16" t="s">
        <v>18</v>
      </c>
      <c r="H34" s="17">
        <v>139.5</v>
      </c>
      <c r="I34" s="12">
        <f t="shared" si="0"/>
        <v>27.9</v>
      </c>
      <c r="J34" s="17">
        <v>77.2</v>
      </c>
      <c r="K34" s="12">
        <f t="shared" si="1"/>
        <v>30.88</v>
      </c>
      <c r="L34" s="12">
        <f t="shared" si="2"/>
        <v>58.78</v>
      </c>
      <c r="M34" s="14"/>
    </row>
    <row r="35" s="1" customFormat="1" ht="45" customHeight="1" spans="1:13">
      <c r="A35" s="8">
        <v>32</v>
      </c>
      <c r="B35" s="13">
        <v>202207049</v>
      </c>
      <c r="C35" s="14" t="s">
        <v>60</v>
      </c>
      <c r="D35" s="13" t="s">
        <v>50</v>
      </c>
      <c r="E35" s="13">
        <v>5006</v>
      </c>
      <c r="F35" s="13" t="s">
        <v>17</v>
      </c>
      <c r="G35" s="16" t="s">
        <v>18</v>
      </c>
      <c r="H35" s="17">
        <v>171</v>
      </c>
      <c r="I35" s="12">
        <f t="shared" si="0"/>
        <v>34.2</v>
      </c>
      <c r="J35" s="17">
        <v>77.2</v>
      </c>
      <c r="K35" s="12">
        <f t="shared" si="1"/>
        <v>30.88</v>
      </c>
      <c r="L35" s="12">
        <f t="shared" si="2"/>
        <v>65.08</v>
      </c>
      <c r="M35" s="14"/>
    </row>
    <row r="36" s="1" customFormat="1" ht="45" customHeight="1" spans="1:13">
      <c r="A36" s="8">
        <v>33</v>
      </c>
      <c r="B36" s="13">
        <v>202207046</v>
      </c>
      <c r="C36" s="14" t="s">
        <v>61</v>
      </c>
      <c r="D36" s="13" t="s">
        <v>50</v>
      </c>
      <c r="E36" s="13">
        <v>5006</v>
      </c>
      <c r="F36" s="13" t="s">
        <v>17</v>
      </c>
      <c r="G36" s="16" t="s">
        <v>18</v>
      </c>
      <c r="H36" s="17">
        <v>174.5</v>
      </c>
      <c r="I36" s="12">
        <f t="shared" si="0"/>
        <v>34.9</v>
      </c>
      <c r="J36" s="17">
        <v>75.6</v>
      </c>
      <c r="K36" s="12">
        <f t="shared" si="1"/>
        <v>30.24</v>
      </c>
      <c r="L36" s="12">
        <f t="shared" si="2"/>
        <v>65.14</v>
      </c>
      <c r="M36" s="14"/>
    </row>
    <row r="37" s="1" customFormat="1" ht="45" customHeight="1" spans="1:13">
      <c r="A37" s="8">
        <v>34</v>
      </c>
      <c r="B37" s="13">
        <v>202207037</v>
      </c>
      <c r="C37" s="14" t="s">
        <v>62</v>
      </c>
      <c r="D37" s="13" t="s">
        <v>47</v>
      </c>
      <c r="E37" s="13">
        <v>5005</v>
      </c>
      <c r="F37" s="13" t="s">
        <v>27</v>
      </c>
      <c r="G37" s="16" t="s">
        <v>28</v>
      </c>
      <c r="H37" s="17">
        <v>174</v>
      </c>
      <c r="I37" s="12">
        <f t="shared" si="0"/>
        <v>34.8</v>
      </c>
      <c r="J37" s="17">
        <v>73.6</v>
      </c>
      <c r="K37" s="12">
        <f t="shared" si="1"/>
        <v>29.44</v>
      </c>
      <c r="L37" s="12">
        <f t="shared" si="2"/>
        <v>64.24</v>
      </c>
      <c r="M37" s="14"/>
    </row>
    <row r="38" s="1" customFormat="1" ht="45" customHeight="1" spans="1:13">
      <c r="A38" s="8">
        <v>35</v>
      </c>
      <c r="B38" s="13">
        <v>202207043</v>
      </c>
      <c r="C38" s="14" t="s">
        <v>63</v>
      </c>
      <c r="D38" s="13" t="s">
        <v>50</v>
      </c>
      <c r="E38" s="13">
        <v>5006</v>
      </c>
      <c r="F38" s="13" t="s">
        <v>17</v>
      </c>
      <c r="G38" s="16" t="s">
        <v>18</v>
      </c>
      <c r="H38" s="17">
        <v>190</v>
      </c>
      <c r="I38" s="12">
        <f t="shared" si="0"/>
        <v>38</v>
      </c>
      <c r="J38" s="17">
        <v>76.2</v>
      </c>
      <c r="K38" s="12">
        <f t="shared" si="1"/>
        <v>30.48</v>
      </c>
      <c r="L38" s="12">
        <f t="shared" si="2"/>
        <v>68.48</v>
      </c>
      <c r="M38" s="14"/>
    </row>
    <row r="39" s="1" customFormat="1" ht="45" customHeight="1" spans="1:13">
      <c r="A39" s="8">
        <v>36</v>
      </c>
      <c r="B39" s="13">
        <v>202207031</v>
      </c>
      <c r="C39" s="14" t="s">
        <v>64</v>
      </c>
      <c r="D39" s="13" t="s">
        <v>47</v>
      </c>
      <c r="E39" s="13">
        <v>5005</v>
      </c>
      <c r="F39" s="13" t="s">
        <v>17</v>
      </c>
      <c r="G39" s="16" t="s">
        <v>18</v>
      </c>
      <c r="H39" s="17">
        <v>166.5</v>
      </c>
      <c r="I39" s="12">
        <f t="shared" si="0"/>
        <v>33.3</v>
      </c>
      <c r="J39" s="17">
        <v>81.2</v>
      </c>
      <c r="K39" s="12">
        <f t="shared" si="1"/>
        <v>32.48</v>
      </c>
      <c r="L39" s="12">
        <f t="shared" si="2"/>
        <v>65.78</v>
      </c>
      <c r="M39" s="14"/>
    </row>
    <row r="40" s="1" customFormat="1" ht="45" customHeight="1" spans="1:13">
      <c r="A40" s="8">
        <v>37</v>
      </c>
      <c r="B40" s="13">
        <v>202207036</v>
      </c>
      <c r="C40" s="14" t="s">
        <v>65</v>
      </c>
      <c r="D40" s="13" t="s">
        <v>47</v>
      </c>
      <c r="E40" s="13">
        <v>5005</v>
      </c>
      <c r="F40" s="13" t="s">
        <v>27</v>
      </c>
      <c r="G40" s="16" t="s">
        <v>28</v>
      </c>
      <c r="H40" s="17">
        <v>176</v>
      </c>
      <c r="I40" s="12">
        <f t="shared" si="0"/>
        <v>35.2</v>
      </c>
      <c r="J40" s="17">
        <v>76.4</v>
      </c>
      <c r="K40" s="12">
        <f t="shared" si="1"/>
        <v>30.56</v>
      </c>
      <c r="L40" s="12">
        <f t="shared" si="2"/>
        <v>65.76</v>
      </c>
      <c r="M40" s="14"/>
    </row>
    <row r="41" s="1" customFormat="1" ht="45" customHeight="1" spans="1:13">
      <c r="A41" s="8">
        <v>38</v>
      </c>
      <c r="B41" s="13">
        <v>202207040</v>
      </c>
      <c r="C41" s="14" t="s">
        <v>66</v>
      </c>
      <c r="D41" s="13" t="s">
        <v>47</v>
      </c>
      <c r="E41" s="13">
        <v>5005</v>
      </c>
      <c r="F41" s="13" t="s">
        <v>27</v>
      </c>
      <c r="G41" s="16" t="s">
        <v>28</v>
      </c>
      <c r="H41" s="17">
        <v>150.5</v>
      </c>
      <c r="I41" s="12">
        <f t="shared" si="0"/>
        <v>30.1</v>
      </c>
      <c r="J41" s="17">
        <v>75.2</v>
      </c>
      <c r="K41" s="12">
        <f t="shared" si="1"/>
        <v>30.08</v>
      </c>
      <c r="L41" s="12">
        <f t="shared" si="2"/>
        <v>60.18</v>
      </c>
      <c r="M41" s="14"/>
    </row>
    <row r="42" s="1" customFormat="1" ht="45" customHeight="1" spans="1:13">
      <c r="A42" s="8">
        <v>39</v>
      </c>
      <c r="B42" s="13">
        <v>202207039</v>
      </c>
      <c r="C42" s="14" t="s">
        <v>67</v>
      </c>
      <c r="D42" s="13" t="s">
        <v>47</v>
      </c>
      <c r="E42" s="13">
        <v>5005</v>
      </c>
      <c r="F42" s="13" t="s">
        <v>27</v>
      </c>
      <c r="G42" s="16" t="s">
        <v>28</v>
      </c>
      <c r="H42" s="17">
        <v>155.5</v>
      </c>
      <c r="I42" s="12">
        <f t="shared" si="0"/>
        <v>31.1</v>
      </c>
      <c r="J42" s="17">
        <v>71.8</v>
      </c>
      <c r="K42" s="12">
        <f t="shared" si="1"/>
        <v>28.72</v>
      </c>
      <c r="L42" s="12">
        <f t="shared" si="2"/>
        <v>59.82</v>
      </c>
      <c r="M42" s="14"/>
    </row>
    <row r="43" s="1" customFormat="1" ht="45" customHeight="1" spans="1:13">
      <c r="A43" s="8">
        <v>40</v>
      </c>
      <c r="B43" s="13">
        <v>202207028</v>
      </c>
      <c r="C43" s="14" t="s">
        <v>68</v>
      </c>
      <c r="D43" s="13" t="s">
        <v>47</v>
      </c>
      <c r="E43" s="13">
        <v>5005</v>
      </c>
      <c r="F43" s="13" t="s">
        <v>17</v>
      </c>
      <c r="G43" s="16" t="s">
        <v>18</v>
      </c>
      <c r="H43" s="17">
        <v>177.5</v>
      </c>
      <c r="I43" s="12">
        <f t="shared" si="0"/>
        <v>35.5</v>
      </c>
      <c r="J43" s="17">
        <v>77.4</v>
      </c>
      <c r="K43" s="12">
        <f t="shared" si="1"/>
        <v>30.96</v>
      </c>
      <c r="L43" s="12">
        <f t="shared" si="2"/>
        <v>66.46</v>
      </c>
      <c r="M43" s="14"/>
    </row>
    <row r="44" s="1" customFormat="1" ht="45" customHeight="1" spans="1:13">
      <c r="A44" s="8">
        <v>41</v>
      </c>
      <c r="B44" s="13">
        <v>202207047</v>
      </c>
      <c r="C44" s="14" t="s">
        <v>69</v>
      </c>
      <c r="D44" s="13" t="s">
        <v>50</v>
      </c>
      <c r="E44" s="13">
        <v>5006</v>
      </c>
      <c r="F44" s="13" t="s">
        <v>17</v>
      </c>
      <c r="G44" s="16" t="s">
        <v>18</v>
      </c>
      <c r="H44" s="17">
        <v>173</v>
      </c>
      <c r="I44" s="12">
        <f t="shared" si="0"/>
        <v>34.6</v>
      </c>
      <c r="J44" s="17">
        <v>77.4</v>
      </c>
      <c r="K44" s="12">
        <f t="shared" si="1"/>
        <v>30.96</v>
      </c>
      <c r="L44" s="12">
        <f t="shared" si="2"/>
        <v>65.56</v>
      </c>
      <c r="M44" s="14"/>
    </row>
    <row r="45" s="1" customFormat="1" ht="45" customHeight="1" spans="1:13">
      <c r="A45" s="8">
        <v>42</v>
      </c>
      <c r="B45" s="13">
        <v>202207030</v>
      </c>
      <c r="C45" s="14" t="s">
        <v>70</v>
      </c>
      <c r="D45" s="13" t="s">
        <v>47</v>
      </c>
      <c r="E45" s="13">
        <v>5005</v>
      </c>
      <c r="F45" s="13" t="s">
        <v>17</v>
      </c>
      <c r="G45" s="16" t="s">
        <v>18</v>
      </c>
      <c r="H45" s="17">
        <v>169</v>
      </c>
      <c r="I45" s="12">
        <f t="shared" si="0"/>
        <v>33.8</v>
      </c>
      <c r="J45" s="17">
        <v>78.2</v>
      </c>
      <c r="K45" s="12">
        <f t="shared" si="1"/>
        <v>31.28</v>
      </c>
      <c r="L45" s="12">
        <f t="shared" si="2"/>
        <v>65.08</v>
      </c>
      <c r="M45" s="14"/>
    </row>
    <row r="46" s="1" customFormat="1" ht="45" customHeight="1" spans="1:13">
      <c r="A46" s="8">
        <v>43</v>
      </c>
      <c r="B46" s="13">
        <v>202207029</v>
      </c>
      <c r="C46" s="14" t="s">
        <v>71</v>
      </c>
      <c r="D46" s="13" t="s">
        <v>47</v>
      </c>
      <c r="E46" s="13">
        <v>5005</v>
      </c>
      <c r="F46" s="13" t="s">
        <v>17</v>
      </c>
      <c r="G46" s="16" t="s">
        <v>18</v>
      </c>
      <c r="H46" s="17">
        <v>174</v>
      </c>
      <c r="I46" s="12">
        <f t="shared" si="0"/>
        <v>34.8</v>
      </c>
      <c r="J46" s="17">
        <v>79.4</v>
      </c>
      <c r="K46" s="12">
        <f t="shared" si="1"/>
        <v>31.76</v>
      </c>
      <c r="L46" s="12">
        <f t="shared" si="2"/>
        <v>66.56</v>
      </c>
      <c r="M46" s="14"/>
    </row>
    <row r="47" s="1" customFormat="1" ht="45" customHeight="1" spans="1:13">
      <c r="A47" s="8">
        <v>44</v>
      </c>
      <c r="B47" s="13">
        <v>202207033</v>
      </c>
      <c r="C47" s="14" t="s">
        <v>72</v>
      </c>
      <c r="D47" s="13" t="s">
        <v>47</v>
      </c>
      <c r="E47" s="13">
        <v>5005</v>
      </c>
      <c r="F47" s="13" t="s">
        <v>17</v>
      </c>
      <c r="G47" s="16" t="s">
        <v>18</v>
      </c>
      <c r="H47" s="17">
        <v>159.5</v>
      </c>
      <c r="I47" s="12">
        <f t="shared" si="0"/>
        <v>31.9</v>
      </c>
      <c r="J47" s="17">
        <v>80</v>
      </c>
      <c r="K47" s="12">
        <f t="shared" si="1"/>
        <v>32</v>
      </c>
      <c r="L47" s="12">
        <f t="shared" si="2"/>
        <v>63.9</v>
      </c>
      <c r="M47" s="14"/>
    </row>
    <row r="48" s="1" customFormat="1" ht="45" customHeight="1" spans="1:13">
      <c r="A48" s="8">
        <v>45</v>
      </c>
      <c r="B48" s="13">
        <v>202207011</v>
      </c>
      <c r="C48" s="14" t="s">
        <v>73</v>
      </c>
      <c r="D48" s="13" t="s">
        <v>24</v>
      </c>
      <c r="E48" s="13">
        <v>5003</v>
      </c>
      <c r="F48" s="13" t="s">
        <v>17</v>
      </c>
      <c r="G48" s="16" t="s">
        <v>18</v>
      </c>
      <c r="H48" s="17">
        <v>192</v>
      </c>
      <c r="I48" s="12">
        <f t="shared" si="0"/>
        <v>38.4</v>
      </c>
      <c r="J48" s="17">
        <v>80</v>
      </c>
      <c r="K48" s="12">
        <f t="shared" si="1"/>
        <v>32</v>
      </c>
      <c r="L48" s="12">
        <f t="shared" si="2"/>
        <v>70.4</v>
      </c>
      <c r="M48" s="14"/>
    </row>
    <row r="49" s="1" customFormat="1" ht="45" customHeight="1" spans="1:13">
      <c r="A49" s="8">
        <v>46</v>
      </c>
      <c r="B49" s="13">
        <v>202207010</v>
      </c>
      <c r="C49" s="14" t="s">
        <v>74</v>
      </c>
      <c r="D49" s="13" t="s">
        <v>24</v>
      </c>
      <c r="E49" s="13">
        <v>5003</v>
      </c>
      <c r="F49" s="13" t="s">
        <v>17</v>
      </c>
      <c r="G49" s="16" t="s">
        <v>18</v>
      </c>
      <c r="H49" s="17">
        <v>199.5</v>
      </c>
      <c r="I49" s="12">
        <f t="shared" si="0"/>
        <v>39.9</v>
      </c>
      <c r="J49" s="17">
        <v>79.6</v>
      </c>
      <c r="K49" s="12">
        <f t="shared" si="1"/>
        <v>31.84</v>
      </c>
      <c r="L49" s="12">
        <f t="shared" si="2"/>
        <v>71.74</v>
      </c>
      <c r="M49" s="14"/>
    </row>
    <row r="50" s="1" customFormat="1" ht="45" customHeight="1" spans="1:13">
      <c r="A50" s="8">
        <v>47</v>
      </c>
      <c r="B50" s="13">
        <v>202207002</v>
      </c>
      <c r="C50" s="14" t="s">
        <v>75</v>
      </c>
      <c r="D50" s="13" t="s">
        <v>32</v>
      </c>
      <c r="E50" s="13">
        <v>5001</v>
      </c>
      <c r="F50" s="13" t="s">
        <v>17</v>
      </c>
      <c r="G50" s="16" t="s">
        <v>18</v>
      </c>
      <c r="H50" s="17">
        <v>147.5</v>
      </c>
      <c r="I50" s="12">
        <f t="shared" si="0"/>
        <v>29.5</v>
      </c>
      <c r="J50" s="17">
        <v>73.4</v>
      </c>
      <c r="K50" s="12">
        <f t="shared" si="1"/>
        <v>29.36</v>
      </c>
      <c r="L50" s="12">
        <f t="shared" si="2"/>
        <v>58.86</v>
      </c>
      <c r="M50" s="14"/>
    </row>
    <row r="51" s="1" customFormat="1" ht="45" customHeight="1" spans="1:13">
      <c r="A51" s="8">
        <v>48</v>
      </c>
      <c r="B51" s="13">
        <v>202207004</v>
      </c>
      <c r="C51" s="14" t="s">
        <v>76</v>
      </c>
      <c r="D51" s="13" t="s">
        <v>16</v>
      </c>
      <c r="E51" s="13">
        <v>5002</v>
      </c>
      <c r="F51" s="13" t="s">
        <v>17</v>
      </c>
      <c r="G51" s="16" t="s">
        <v>18</v>
      </c>
      <c r="H51" s="17">
        <v>209.5</v>
      </c>
      <c r="I51" s="12">
        <f t="shared" si="0"/>
        <v>41.9</v>
      </c>
      <c r="J51" s="17">
        <v>76.4</v>
      </c>
      <c r="K51" s="12">
        <f t="shared" si="1"/>
        <v>30.56</v>
      </c>
      <c r="L51" s="12">
        <f t="shared" si="2"/>
        <v>72.46</v>
      </c>
      <c r="M51" s="14"/>
    </row>
    <row r="52" s="1" customFormat="1" ht="45" customHeight="1" spans="1:13">
      <c r="A52" s="8">
        <v>49</v>
      </c>
      <c r="B52" s="13">
        <v>202207016</v>
      </c>
      <c r="C52" s="14" t="s">
        <v>77</v>
      </c>
      <c r="D52" s="15" t="s">
        <v>21</v>
      </c>
      <c r="E52" s="13">
        <v>5004</v>
      </c>
      <c r="F52" s="13" t="s">
        <v>17</v>
      </c>
      <c r="G52" s="16" t="s">
        <v>18</v>
      </c>
      <c r="H52" s="17">
        <v>193</v>
      </c>
      <c r="I52" s="12">
        <f t="shared" si="0"/>
        <v>38.6</v>
      </c>
      <c r="J52" s="17">
        <v>71.8</v>
      </c>
      <c r="K52" s="12">
        <f t="shared" si="1"/>
        <v>28.72</v>
      </c>
      <c r="L52" s="12">
        <f t="shared" si="2"/>
        <v>67.32</v>
      </c>
      <c r="M52" s="14"/>
    </row>
    <row r="53" s="1" customFormat="1" ht="45" customHeight="1" spans="1:13">
      <c r="A53" s="8">
        <v>50</v>
      </c>
      <c r="B53" s="13">
        <v>202207024</v>
      </c>
      <c r="C53" s="14" t="s">
        <v>78</v>
      </c>
      <c r="D53" s="18" t="s">
        <v>26</v>
      </c>
      <c r="E53" s="13">
        <v>5007</v>
      </c>
      <c r="F53" s="13" t="s">
        <v>17</v>
      </c>
      <c r="G53" s="16" t="s">
        <v>18</v>
      </c>
      <c r="H53" s="17">
        <v>200</v>
      </c>
      <c r="I53" s="12">
        <f t="shared" si="0"/>
        <v>40</v>
      </c>
      <c r="J53" s="17">
        <v>79.6</v>
      </c>
      <c r="K53" s="12">
        <f t="shared" si="1"/>
        <v>31.84</v>
      </c>
      <c r="L53" s="12">
        <f t="shared" si="2"/>
        <v>71.84</v>
      </c>
      <c r="M53" s="14"/>
    </row>
    <row r="54" s="1" customFormat="1" ht="45" customHeight="1" spans="1:13">
      <c r="A54" s="8">
        <v>51</v>
      </c>
      <c r="B54" s="13">
        <v>202207044</v>
      </c>
      <c r="C54" s="14" t="s">
        <v>79</v>
      </c>
      <c r="D54" s="13" t="s">
        <v>50</v>
      </c>
      <c r="E54" s="13">
        <v>5006</v>
      </c>
      <c r="F54" s="13" t="s">
        <v>17</v>
      </c>
      <c r="G54" s="16" t="s">
        <v>18</v>
      </c>
      <c r="H54" s="17">
        <v>175.5</v>
      </c>
      <c r="I54" s="12">
        <f t="shared" si="0"/>
        <v>35.1</v>
      </c>
      <c r="J54" s="17">
        <v>80</v>
      </c>
      <c r="K54" s="12">
        <f t="shared" si="1"/>
        <v>32</v>
      </c>
      <c r="L54" s="12">
        <f t="shared" si="2"/>
        <v>67.1</v>
      </c>
      <c r="M54" s="14"/>
    </row>
    <row r="55" s="1" customFormat="1" ht="45" customHeight="1" spans="1:13">
      <c r="A55" s="8">
        <v>52</v>
      </c>
      <c r="B55" s="13">
        <v>202207048</v>
      </c>
      <c r="C55" s="14" t="s">
        <v>80</v>
      </c>
      <c r="D55" s="13" t="s">
        <v>50</v>
      </c>
      <c r="E55" s="13">
        <v>5006</v>
      </c>
      <c r="F55" s="13" t="s">
        <v>17</v>
      </c>
      <c r="G55" s="16" t="s">
        <v>18</v>
      </c>
      <c r="H55" s="17">
        <v>171.5</v>
      </c>
      <c r="I55" s="12">
        <f t="shared" si="0"/>
        <v>34.3</v>
      </c>
      <c r="J55" s="17">
        <v>67.2</v>
      </c>
      <c r="K55" s="12">
        <f t="shared" si="1"/>
        <v>26.88</v>
      </c>
      <c r="L55" s="12">
        <f t="shared" si="2"/>
        <v>61.18</v>
      </c>
      <c r="M55" s="14"/>
    </row>
  </sheetData>
  <sheetProtection password="ED41" sheet="1" objects="1"/>
  <autoFilter ref="A2:M55">
    <extLst/>
  </autoFilter>
  <mergeCells count="12">
    <mergeCell ref="A1:M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ageMargins left="0.236111111111111" right="0.196527777777778" top="0.196527777777778" bottom="0.118055555555556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2022-04-29T02:33:00Z</dcterms:created>
  <dcterms:modified xsi:type="dcterms:W3CDTF">2022-07-11T09:40:26Z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E3F15CD05FB94547B095CBA0BA7776F7</vt:lpwstr>
  </property>
</Properties>
</file>