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行政辅助人员1" sheetId="1" r:id="rId1"/>
    <sheet name="行政辅助人员2" sheetId="2" r:id="rId2"/>
    <sheet name="后勤" sheetId="3" r:id="rId3"/>
  </sheets>
  <calcPr calcId="144525"/>
</workbook>
</file>

<file path=xl/sharedStrings.xml><?xml version="1.0" encoding="utf-8"?>
<sst xmlns="http://schemas.openxmlformats.org/spreadsheetml/2006/main" count="26" uniqueCount="13">
  <si>
    <t>2022年南京市雨花台区人武部招聘编外工作人员综合成绩表（行政辅助人员1）</t>
  </si>
  <si>
    <t>序号</t>
  </si>
  <si>
    <t>准考证</t>
  </si>
  <si>
    <t>笔试成绩</t>
  </si>
  <si>
    <t>笔试成绩40%</t>
  </si>
  <si>
    <t>面试成绩</t>
  </si>
  <si>
    <t>面试成绩60%</t>
  </si>
  <si>
    <t>综合成绩</t>
  </si>
  <si>
    <t>备注</t>
  </si>
  <si>
    <t>进入体检</t>
  </si>
  <si>
    <t>2022年南京市雨花台区人武部招聘编外工作人员综合成绩表（行政辅助人员2）</t>
  </si>
  <si>
    <t>2022年南京市雨花台区人武部招聘编外工作人员面试成绩表（后勤管理保障）</t>
  </si>
  <si>
    <t>面试号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</si>
</sst>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B16" sqref="B16"/>
    </sheetView>
  </sheetViews>
  <sheetFormatPr defaultColWidth="9" defaultRowHeight="13.5" outlineLevelCol="7"/>
  <cols>
    <col min="1" max="8" width="15.625" customWidth="1"/>
  </cols>
  <sheetData>
    <row r="1" ht="48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ht="4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40" customHeight="1" spans="1:8">
      <c r="A3" s="9">
        <v>1</v>
      </c>
      <c r="B3" s="9">
        <v>20220004</v>
      </c>
      <c r="C3" s="10">
        <v>67</v>
      </c>
      <c r="D3" s="10">
        <f>C3*0.4</f>
        <v>26.8</v>
      </c>
      <c r="E3" s="10">
        <v>84.8</v>
      </c>
      <c r="F3" s="10">
        <f>E3*0.6</f>
        <v>50.88</v>
      </c>
      <c r="G3" s="10">
        <f>F3+D3</f>
        <v>77.68</v>
      </c>
      <c r="H3" s="12" t="s">
        <v>9</v>
      </c>
    </row>
    <row r="4" ht="40" customHeight="1" spans="1:8">
      <c r="A4" s="9">
        <v>2</v>
      </c>
      <c r="B4" s="9">
        <v>20220008</v>
      </c>
      <c r="C4" s="10">
        <v>67</v>
      </c>
      <c r="D4" s="10">
        <f>C4*0.4</f>
        <v>26.8</v>
      </c>
      <c r="E4" s="10">
        <v>81.2</v>
      </c>
      <c r="F4" s="10">
        <f>E4*0.6</f>
        <v>48.72</v>
      </c>
      <c r="G4" s="10">
        <f>F4+D4</f>
        <v>75.52</v>
      </c>
      <c r="H4" s="12"/>
    </row>
    <row r="5" ht="40" customHeight="1" spans="1:8">
      <c r="A5" s="9">
        <v>3</v>
      </c>
      <c r="B5" s="9">
        <v>20220028</v>
      </c>
      <c r="C5" s="10">
        <v>71</v>
      </c>
      <c r="D5" s="10">
        <f>C5*0.4</f>
        <v>28.4</v>
      </c>
      <c r="E5" s="10">
        <v>76.6</v>
      </c>
      <c r="F5" s="10">
        <f>E5*0.6</f>
        <v>45.96</v>
      </c>
      <c r="G5" s="10">
        <f>F5+D5</f>
        <v>74.36</v>
      </c>
      <c r="H5" s="12"/>
    </row>
    <row r="6" ht="28.5" customHeight="1"/>
    <row r="7" ht="22.5" customHeight="1"/>
    <row r="8" ht="22.5" customHeight="1"/>
    <row r="9" ht="22.5" customHeight="1"/>
    <row r="10" ht="22.5" customHeight="1"/>
    <row r="11" ht="22.5" customHeight="1"/>
    <row r="12" ht="22.5" customHeight="1"/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</sheetData>
  <sortState ref="A3:N24">
    <sortCondition ref="G3" descending="1"/>
  </sortState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A1" sqref="A1:H1"/>
    </sheetView>
  </sheetViews>
  <sheetFormatPr defaultColWidth="9" defaultRowHeight="13.5" outlineLevelRow="4" outlineLevelCol="7"/>
  <cols>
    <col min="1" max="8" width="15.625" customWidth="1"/>
  </cols>
  <sheetData>
    <row r="1" ht="48" customHeight="1" spans="1:8">
      <c r="A1" s="7" t="s">
        <v>10</v>
      </c>
      <c r="B1" s="8"/>
      <c r="C1" s="8"/>
      <c r="D1" s="8"/>
      <c r="E1" s="8"/>
      <c r="F1" s="8"/>
      <c r="G1" s="8"/>
      <c r="H1" s="8"/>
    </row>
    <row r="2" ht="4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ht="40" customHeight="1" spans="1:8">
      <c r="A3" s="9">
        <v>1</v>
      </c>
      <c r="B3" s="9">
        <v>20220076</v>
      </c>
      <c r="C3" s="10">
        <v>74</v>
      </c>
      <c r="D3" s="10">
        <f>C3*0.4</f>
        <v>29.6</v>
      </c>
      <c r="E3" s="10">
        <v>89.6</v>
      </c>
      <c r="F3" s="10">
        <f>E3*0.6</f>
        <v>53.76</v>
      </c>
      <c r="G3" s="10">
        <f>F3+D3</f>
        <v>83.36</v>
      </c>
      <c r="H3" s="11" t="s">
        <v>9</v>
      </c>
    </row>
    <row r="4" ht="40" customHeight="1" spans="1:8">
      <c r="A4" s="9">
        <v>2</v>
      </c>
      <c r="B4" s="9">
        <v>20220052</v>
      </c>
      <c r="C4" s="10">
        <v>80</v>
      </c>
      <c r="D4" s="10">
        <f>C4*0.4</f>
        <v>32</v>
      </c>
      <c r="E4" s="10">
        <v>82.8</v>
      </c>
      <c r="F4" s="10">
        <f>E4*0.6</f>
        <v>49.68</v>
      </c>
      <c r="G4" s="10">
        <f>F4+D4</f>
        <v>81.68</v>
      </c>
      <c r="H4" s="11"/>
    </row>
    <row r="5" ht="40" customHeight="1" spans="1:8">
      <c r="A5" s="9">
        <v>3</v>
      </c>
      <c r="B5" s="9">
        <v>20220075</v>
      </c>
      <c r="C5" s="10">
        <v>76</v>
      </c>
      <c r="D5" s="10">
        <f>C5*0.4</f>
        <v>30.4</v>
      </c>
      <c r="E5" s="10">
        <v>84.4</v>
      </c>
      <c r="F5" s="10">
        <f>E5*0.6</f>
        <v>50.64</v>
      </c>
      <c r="G5" s="10">
        <f>F5+D5</f>
        <v>81.04</v>
      </c>
      <c r="H5" s="11"/>
    </row>
  </sheetData>
  <sortState ref="A3:N5">
    <sortCondition ref="G3" descending="1"/>
  </sortState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G17" sqref="G17"/>
    </sheetView>
  </sheetViews>
  <sheetFormatPr defaultColWidth="9" defaultRowHeight="13.5" outlineLevelRow="5" outlineLevelCol="3"/>
  <cols>
    <col min="1" max="4" width="20.75" customWidth="1"/>
  </cols>
  <sheetData>
    <row r="1" customFormat="1" ht="48" customHeight="1" spans="1:4">
      <c r="A1" s="1" t="s">
        <v>11</v>
      </c>
      <c r="B1" s="2"/>
      <c r="C1" s="2"/>
      <c r="D1" s="2"/>
    </row>
    <row r="2" customFormat="1" ht="40" customHeight="1" spans="1:4">
      <c r="A2" s="3" t="s">
        <v>1</v>
      </c>
      <c r="B2" s="4" t="s">
        <v>12</v>
      </c>
      <c r="C2" s="4" t="s">
        <v>5</v>
      </c>
      <c r="D2" s="4" t="s">
        <v>8</v>
      </c>
    </row>
    <row r="3" customFormat="1" ht="40" customHeight="1" spans="1:4">
      <c r="A3" s="5">
        <v>1</v>
      </c>
      <c r="B3" s="5">
        <v>3</v>
      </c>
      <c r="C3" s="6">
        <v>85</v>
      </c>
      <c r="D3" s="6" t="s">
        <v>9</v>
      </c>
    </row>
    <row r="4" customFormat="1" ht="40" customHeight="1" spans="1:4">
      <c r="A4" s="5">
        <v>2</v>
      </c>
      <c r="B4" s="5">
        <v>4</v>
      </c>
      <c r="C4" s="6">
        <v>79.8</v>
      </c>
      <c r="D4" s="6"/>
    </row>
    <row r="5" customFormat="1" ht="40" customHeight="1" spans="1:4">
      <c r="A5" s="5">
        <v>3</v>
      </c>
      <c r="B5" s="5">
        <v>1</v>
      </c>
      <c r="C5" s="6">
        <v>72.8</v>
      </c>
      <c r="D5" s="6"/>
    </row>
    <row r="6" customFormat="1" ht="40" customHeight="1" spans="1:4">
      <c r="A6" s="5">
        <v>4</v>
      </c>
      <c r="B6" s="5">
        <v>2</v>
      </c>
      <c r="C6" s="6">
        <v>63.8</v>
      </c>
      <c r="D6" s="6"/>
    </row>
  </sheetData>
  <sortState ref="A3:J6">
    <sortCondition ref="C3" descending="1"/>
  </sortState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行政辅助人员1</vt:lpstr>
      <vt:lpstr>行政辅助人员2</vt:lpstr>
      <vt:lpstr>后勤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晚～晚</cp:lastModifiedBy>
  <dcterms:created xsi:type="dcterms:W3CDTF">2022-06-27T03:25:00Z</dcterms:created>
  <dcterms:modified xsi:type="dcterms:W3CDTF">2022-07-04T02:37:02Z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4D9BA74B71D64EE4BE5A267DCEE01ED5</vt:lpwstr>
  </property>
  <property fmtid="{D5CDD505-2E9C-101B-9397-08002B2CF9AE}" pid="3" name="KSOProductBuildVer">
    <vt:lpwstr>2052-11.1.0.11830</vt:lpwstr>
  </property>
</Properties>
</file>