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" sheetId="5" r:id="rId1"/>
  </sheets>
  <definedNames>
    <definedName name="_xlnm.Print_Titles" localSheetId="0">表!$2:$2</definedName>
    <definedName name="_xlnm._FilterDatabase" localSheetId="0" hidden="1">表!$A$2:$J$52</definedName>
  </definedNames>
  <calcPr calcId="144525"/>
</workbook>
</file>

<file path=xl/sharedStrings.xml><?xml version="1.0" encoding="utf-8"?>
<sst xmlns="http://schemas.openxmlformats.org/spreadsheetml/2006/main" count="171" uniqueCount="122">
  <si>
    <t>三亚市崖城中学面向全国公开招聘2022届高校应届毕业生面试成绩及综合成绩表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</si>
  <si>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</si>
  <si>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</si>
  <si>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</si>
  <si>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</si>
  <si>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</si>
  <si>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</si>
  <si>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</si>
  <si>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</si>
  <si>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</si>
  <si>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备注</t>
  </si>
  <si>
    <t>0101_高中语文教师</t>
  </si>
  <si>
    <t>3705***0821</t>
  </si>
  <si>
    <t>白思涵</t>
  </si>
  <si>
    <t>2303***0024</t>
  </si>
  <si>
    <t>史源平</t>
  </si>
  <si>
    <t>3623***1524</t>
  </si>
  <si>
    <t>洪韵</t>
  </si>
  <si>
    <t>5134***2519</t>
  </si>
  <si>
    <t>陈书堂</t>
  </si>
  <si>
    <t>4600***2940</t>
  </si>
  <si>
    <t>黄淑惠</t>
  </si>
  <si>
    <t>4102***2023</t>
  </si>
  <si>
    <t>王婷</t>
  </si>
  <si>
    <t>4602***3828</t>
  </si>
  <si>
    <t>邱名玉</t>
  </si>
  <si>
    <t>2109***3022</t>
  </si>
  <si>
    <t>常中秋</t>
  </si>
  <si>
    <t>面试缺考</t>
  </si>
  <si>
    <t>4600***3620</t>
  </si>
  <si>
    <t>文秀敏</t>
  </si>
  <si>
    <t>0102_高中数学教师</t>
  </si>
  <si>
    <t>4600***3027</t>
  </si>
  <si>
    <t>羊英彩</t>
  </si>
  <si>
    <t>2301***3580</t>
  </si>
  <si>
    <t>刘雨航</t>
  </si>
  <si>
    <t>2301***2321</t>
  </si>
  <si>
    <t>王宇航</t>
  </si>
  <si>
    <t>2309***0117</t>
  </si>
  <si>
    <t>柴阔</t>
  </si>
  <si>
    <t>4602***4700</t>
  </si>
  <si>
    <t>麦永珍</t>
  </si>
  <si>
    <t>5138***6701</t>
  </si>
  <si>
    <t>刘思怡</t>
  </si>
  <si>
    <t>4600***4625</t>
  </si>
  <si>
    <t>刘惠欣</t>
  </si>
  <si>
    <t>0103_高中英语教师</t>
  </si>
  <si>
    <t>2310***102X</t>
  </si>
  <si>
    <t>王予宸</t>
  </si>
  <si>
    <t>4602***0288</t>
  </si>
  <si>
    <t>林婧</t>
  </si>
  <si>
    <t>3625***2722</t>
  </si>
  <si>
    <t>姜燕</t>
  </si>
  <si>
    <t>4690***002X</t>
  </si>
  <si>
    <t>陈明</t>
  </si>
  <si>
    <t>4304***1448</t>
  </si>
  <si>
    <t>曾秋香</t>
  </si>
  <si>
    <t>4101***0058</t>
  </si>
  <si>
    <t>马智鑫</t>
  </si>
  <si>
    <t>4600***2723</t>
  </si>
  <si>
    <t>符恩希</t>
  </si>
  <si>
    <t>4600***5686</t>
  </si>
  <si>
    <t>王德玉</t>
  </si>
  <si>
    <t>3607***1224</t>
  </si>
  <si>
    <t>谭晓庆</t>
  </si>
  <si>
    <t>0104_高中物理教师</t>
  </si>
  <si>
    <t>3604***1835</t>
  </si>
  <si>
    <t>查代炜</t>
  </si>
  <si>
    <t>4602***0054</t>
  </si>
  <si>
    <t>吴佶峰</t>
  </si>
  <si>
    <t>4600***2526</t>
  </si>
  <si>
    <t>程君雪</t>
  </si>
  <si>
    <t>4600***2984</t>
  </si>
  <si>
    <t>黄梅</t>
  </si>
  <si>
    <t>0105_高中化学教师</t>
  </si>
  <si>
    <t>4600***7629</t>
  </si>
  <si>
    <t>罗树婷</t>
  </si>
  <si>
    <t>4600***1320</t>
  </si>
  <si>
    <t>苏芳慧</t>
  </si>
  <si>
    <t>4600***2229</t>
  </si>
  <si>
    <t>陈代丽</t>
  </si>
  <si>
    <t>0106_高中生物教师</t>
  </si>
  <si>
    <t>4600***0025</t>
  </si>
  <si>
    <t>翁楠</t>
  </si>
  <si>
    <t>2306***2248</t>
  </si>
  <si>
    <t>高子喻</t>
  </si>
  <si>
    <t>4600***2028</t>
  </si>
  <si>
    <t>蔡亲曼</t>
  </si>
  <si>
    <t>0107_高中地理教师</t>
  </si>
  <si>
    <t>4600***0815</t>
  </si>
  <si>
    <t>邓邦熙</t>
  </si>
  <si>
    <t>2102***5326</t>
  </si>
  <si>
    <t>马灵玉</t>
  </si>
  <si>
    <t>4600***3429</t>
  </si>
  <si>
    <t>吴小曼</t>
  </si>
  <si>
    <t>4600***6045</t>
  </si>
  <si>
    <t>吴瑜</t>
  </si>
  <si>
    <t>1521***0949</t>
  </si>
  <si>
    <t>张晓睿</t>
  </si>
  <si>
    <t>4600***2043</t>
  </si>
  <si>
    <t>陈云彩</t>
  </si>
  <si>
    <t>0108_高中政治教师</t>
  </si>
  <si>
    <t>4311***2248</t>
  </si>
  <si>
    <t>胡小燕</t>
  </si>
  <si>
    <t>4600***3043</t>
  </si>
  <si>
    <t>彭莹莹</t>
  </si>
  <si>
    <t>4600***0247</t>
  </si>
  <si>
    <t>唐永佳</t>
  </si>
  <si>
    <t>0109_高中历史教师</t>
  </si>
  <si>
    <t>4600***0613</t>
  </si>
  <si>
    <t>孙唯峰</t>
  </si>
  <si>
    <t>4602***0026</t>
  </si>
  <si>
    <t>郑澄</t>
  </si>
  <si>
    <t>4600***2027</t>
  </si>
  <si>
    <t>陈春艳</t>
  </si>
  <si>
    <t>0110_高中体育教师</t>
  </si>
  <si>
    <t>4109***6012</t>
  </si>
  <si>
    <t>武兴国</t>
  </si>
  <si>
    <t>4600***0317</t>
  </si>
  <si>
    <t>徐飞</t>
  </si>
  <si>
    <t>4600***3616</t>
  </si>
  <si>
    <t>李经纪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</si>
</sst>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abSelected="1" workbookViewId="0">
      <selection activeCell="L21" sqref="L21"/>
    </sheetView>
  </sheetViews>
  <sheetFormatPr defaultColWidth="14.25" defaultRowHeight="32" customHeight="1"/>
  <cols>
    <col min="1" max="1" width="7.375" style="3" customWidth="1"/>
    <col min="2" max="2" width="24.75" style="4" customWidth="1"/>
    <col min="3" max="3" width="17" style="3" customWidth="1"/>
    <col min="4" max="4" width="10" style="5" customWidth="1"/>
    <col min="5" max="5" width="12.75" style="3" customWidth="1"/>
    <col min="6" max="6" width="13.75" style="6" customWidth="1"/>
    <col min="7" max="9" width="12.75" style="6" customWidth="1"/>
    <col min="10" max="10" width="12.25" style="3" customWidth="1"/>
    <col min="11" max="16381" width="14.25" style="3" customWidth="1"/>
    <col min="16382" max="16384" width="14.25" style="3"/>
  </cols>
  <sheetData>
    <row r="1" s="1" customFormat="1" ht="25.5" spans="1:10">
      <c r="A1" s="7" t="s">
        <v>0</v>
      </c>
      <c r="B1" s="8"/>
      <c r="C1" s="8"/>
      <c r="D1" s="9"/>
      <c r="E1" s="8"/>
      <c r="F1" s="10"/>
      <c r="G1" s="8"/>
      <c r="H1" s="8"/>
      <c r="I1" s="8"/>
      <c r="J1" s="8"/>
    </row>
    <row r="2" s="2" customFormat="1" ht="39" customHeight="1" spans="1:10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1" t="s">
        <v>10</v>
      </c>
    </row>
    <row r="3" ht="39" customHeight="1" spans="1:10">
      <c r="A3" s="14">
        <v>1</v>
      </c>
      <c r="B3" s="15" t="s">
        <v>11</v>
      </c>
      <c r="C3" s="15" t="s">
        <v>12</v>
      </c>
      <c r="D3" s="15" t="s">
        <v>13</v>
      </c>
      <c r="E3" s="16">
        <v>75.3</v>
      </c>
      <c r="F3" s="17">
        <f t="shared" ref="F3:F52" si="0">E3*60%</f>
        <v>45.18</v>
      </c>
      <c r="G3" s="18">
        <v>77</v>
      </c>
      <c r="H3" s="19">
        <f>G3*40%</f>
        <v>30.8</v>
      </c>
      <c r="I3" s="19">
        <f t="shared" ref="I3:I52" si="1">F3+H3</f>
        <v>75.98</v>
      </c>
      <c r="J3" s="20"/>
    </row>
    <row r="4" ht="39" customHeight="1" spans="1:10">
      <c r="A4" s="14">
        <v>2</v>
      </c>
      <c r="B4" s="15" t="s">
        <v>11</v>
      </c>
      <c r="C4" s="15" t="s">
        <v>14</v>
      </c>
      <c r="D4" s="15" t="s">
        <v>15</v>
      </c>
      <c r="E4" s="16">
        <v>74</v>
      </c>
      <c r="F4" s="17">
        <f t="shared" si="0"/>
        <v>44.4</v>
      </c>
      <c r="G4" s="18">
        <v>78</v>
      </c>
      <c r="H4" s="19">
        <f t="shared" ref="H4:H35" si="2">G4*40%</f>
        <v>31.2</v>
      </c>
      <c r="I4" s="19">
        <f t="shared" si="1"/>
        <v>75.6</v>
      </c>
      <c r="J4" s="20"/>
    </row>
    <row r="5" ht="39" customHeight="1" spans="1:10">
      <c r="A5" s="14">
        <v>3</v>
      </c>
      <c r="B5" s="15" t="s">
        <v>11</v>
      </c>
      <c r="C5" s="15" t="s">
        <v>16</v>
      </c>
      <c r="D5" s="15" t="s">
        <v>17</v>
      </c>
      <c r="E5" s="16">
        <v>74.35</v>
      </c>
      <c r="F5" s="17">
        <f t="shared" si="0"/>
        <v>44.61</v>
      </c>
      <c r="G5" s="18">
        <v>77.33</v>
      </c>
      <c r="H5" s="19">
        <f t="shared" si="2"/>
        <v>30.932</v>
      </c>
      <c r="I5" s="19">
        <f t="shared" si="1"/>
        <v>75.542</v>
      </c>
      <c r="J5" s="20"/>
    </row>
    <row r="6" ht="39" customHeight="1" spans="1:10">
      <c r="A6" s="14">
        <v>4</v>
      </c>
      <c r="B6" s="15" t="s">
        <v>11</v>
      </c>
      <c r="C6" s="15" t="s">
        <v>18</v>
      </c>
      <c r="D6" s="15" t="s">
        <v>19</v>
      </c>
      <c r="E6" s="16">
        <v>69.6</v>
      </c>
      <c r="F6" s="17">
        <f t="shared" si="0"/>
        <v>41.76</v>
      </c>
      <c r="G6" s="18">
        <v>79.67</v>
      </c>
      <c r="H6" s="19">
        <f t="shared" si="2"/>
        <v>31.868</v>
      </c>
      <c r="I6" s="19">
        <f t="shared" si="1"/>
        <v>73.628</v>
      </c>
      <c r="J6" s="14"/>
    </row>
    <row r="7" ht="39" customHeight="1" spans="1:10">
      <c r="A7" s="14">
        <v>5</v>
      </c>
      <c r="B7" s="15" t="s">
        <v>11</v>
      </c>
      <c r="C7" s="15" t="s">
        <v>20</v>
      </c>
      <c r="D7" s="15" t="s">
        <v>21</v>
      </c>
      <c r="E7" s="16">
        <v>71.75</v>
      </c>
      <c r="F7" s="17">
        <f t="shared" si="0"/>
        <v>43.05</v>
      </c>
      <c r="G7" s="18">
        <v>74.33</v>
      </c>
      <c r="H7" s="19">
        <f t="shared" si="2"/>
        <v>29.732</v>
      </c>
      <c r="I7" s="19">
        <f t="shared" si="1"/>
        <v>72.782</v>
      </c>
      <c r="J7" s="14"/>
    </row>
    <row r="8" ht="39" customHeight="1" spans="1:10">
      <c r="A8" s="14">
        <v>6</v>
      </c>
      <c r="B8" s="15" t="s">
        <v>11</v>
      </c>
      <c r="C8" s="15" t="s">
        <v>22</v>
      </c>
      <c r="D8" s="15" t="s">
        <v>23</v>
      </c>
      <c r="E8" s="16">
        <v>71.8</v>
      </c>
      <c r="F8" s="17">
        <f t="shared" si="0"/>
        <v>43.08</v>
      </c>
      <c r="G8" s="18">
        <v>68.33</v>
      </c>
      <c r="H8" s="19">
        <f t="shared" si="2"/>
        <v>27.332</v>
      </c>
      <c r="I8" s="19">
        <f t="shared" si="1"/>
        <v>70.412</v>
      </c>
      <c r="J8" s="14"/>
    </row>
    <row r="9" ht="39" customHeight="1" spans="1:10">
      <c r="A9" s="14">
        <v>7</v>
      </c>
      <c r="B9" s="15" t="s">
        <v>11</v>
      </c>
      <c r="C9" s="15" t="s">
        <v>24</v>
      </c>
      <c r="D9" s="15" t="s">
        <v>25</v>
      </c>
      <c r="E9" s="16">
        <v>70.8</v>
      </c>
      <c r="F9" s="17">
        <f t="shared" si="0"/>
        <v>42.48</v>
      </c>
      <c r="G9" s="18">
        <v>69.33</v>
      </c>
      <c r="H9" s="19">
        <f t="shared" si="2"/>
        <v>27.732</v>
      </c>
      <c r="I9" s="19">
        <f t="shared" si="1"/>
        <v>70.212</v>
      </c>
      <c r="J9" s="14"/>
    </row>
    <row r="10" ht="39" customHeight="1" spans="1:10">
      <c r="A10" s="14">
        <v>8</v>
      </c>
      <c r="B10" s="15" t="s">
        <v>11</v>
      </c>
      <c r="C10" s="15" t="s">
        <v>26</v>
      </c>
      <c r="D10" s="15" t="s">
        <v>27</v>
      </c>
      <c r="E10" s="16">
        <v>69.65</v>
      </c>
      <c r="F10" s="17">
        <f t="shared" si="0"/>
        <v>41.79</v>
      </c>
      <c r="G10" s="19">
        <v>0</v>
      </c>
      <c r="H10" s="19">
        <v>0</v>
      </c>
      <c r="I10" s="19">
        <f t="shared" si="1"/>
        <v>41.79</v>
      </c>
      <c r="J10" s="14" t="s">
        <v>28</v>
      </c>
    </row>
    <row r="11" ht="39" customHeight="1" spans="1:10">
      <c r="A11" s="14">
        <v>9</v>
      </c>
      <c r="B11" s="15" t="s">
        <v>11</v>
      </c>
      <c r="C11" s="15" t="s">
        <v>29</v>
      </c>
      <c r="D11" s="15" t="s">
        <v>30</v>
      </c>
      <c r="E11" s="16">
        <v>68.25</v>
      </c>
      <c r="F11" s="17">
        <f t="shared" si="0"/>
        <v>40.95</v>
      </c>
      <c r="G11" s="19">
        <v>0</v>
      </c>
      <c r="H11" s="19">
        <v>0</v>
      </c>
      <c r="I11" s="19">
        <f t="shared" si="1"/>
        <v>40.95</v>
      </c>
      <c r="J11" s="14" t="s">
        <v>28</v>
      </c>
    </row>
    <row r="12" ht="39" customHeight="1" spans="1:10">
      <c r="A12" s="14">
        <v>10</v>
      </c>
      <c r="B12" s="15" t="s">
        <v>31</v>
      </c>
      <c r="C12" s="15" t="s">
        <v>32</v>
      </c>
      <c r="D12" s="15" t="s">
        <v>33</v>
      </c>
      <c r="E12" s="16">
        <v>82.7</v>
      </c>
      <c r="F12" s="17">
        <f t="shared" si="0"/>
        <v>49.62</v>
      </c>
      <c r="G12" s="18">
        <v>73.33</v>
      </c>
      <c r="H12" s="19">
        <f t="shared" si="2"/>
        <v>29.332</v>
      </c>
      <c r="I12" s="19">
        <f t="shared" si="1"/>
        <v>78.952</v>
      </c>
      <c r="J12" s="20"/>
    </row>
    <row r="13" ht="39" customHeight="1" spans="1:10">
      <c r="A13" s="14">
        <v>11</v>
      </c>
      <c r="B13" s="15" t="s">
        <v>31</v>
      </c>
      <c r="C13" s="15" t="s">
        <v>34</v>
      </c>
      <c r="D13" s="15" t="s">
        <v>35</v>
      </c>
      <c r="E13" s="16">
        <v>74.65</v>
      </c>
      <c r="F13" s="17">
        <f t="shared" si="0"/>
        <v>44.79</v>
      </c>
      <c r="G13" s="18">
        <v>82.33</v>
      </c>
      <c r="H13" s="19">
        <f t="shared" si="2"/>
        <v>32.932</v>
      </c>
      <c r="I13" s="19">
        <f t="shared" si="1"/>
        <v>77.722</v>
      </c>
      <c r="J13" s="20"/>
    </row>
    <row r="14" ht="39" customHeight="1" spans="1:10">
      <c r="A14" s="14">
        <v>12</v>
      </c>
      <c r="B14" s="15" t="s">
        <v>31</v>
      </c>
      <c r="C14" s="15" t="s">
        <v>36</v>
      </c>
      <c r="D14" s="15" t="s">
        <v>37</v>
      </c>
      <c r="E14" s="16">
        <v>72.3</v>
      </c>
      <c r="F14" s="17">
        <f t="shared" si="0"/>
        <v>43.38</v>
      </c>
      <c r="G14" s="18">
        <v>79.33</v>
      </c>
      <c r="H14" s="19">
        <f t="shared" si="2"/>
        <v>31.732</v>
      </c>
      <c r="I14" s="19">
        <f t="shared" si="1"/>
        <v>75.112</v>
      </c>
      <c r="J14" s="20"/>
    </row>
    <row r="15" ht="39" customHeight="1" spans="1:10">
      <c r="A15" s="14">
        <v>13</v>
      </c>
      <c r="B15" s="15" t="s">
        <v>31</v>
      </c>
      <c r="C15" s="15" t="s">
        <v>38</v>
      </c>
      <c r="D15" s="15" t="s">
        <v>39</v>
      </c>
      <c r="E15" s="16">
        <v>63.5</v>
      </c>
      <c r="F15" s="17">
        <f t="shared" si="0"/>
        <v>38.1</v>
      </c>
      <c r="G15" s="18">
        <v>67.67</v>
      </c>
      <c r="H15" s="19">
        <f t="shared" si="2"/>
        <v>27.068</v>
      </c>
      <c r="I15" s="19">
        <f t="shared" si="1"/>
        <v>65.168</v>
      </c>
      <c r="J15" s="20"/>
    </row>
    <row r="16" ht="39" customHeight="1" spans="1:10">
      <c r="A16" s="14">
        <v>14</v>
      </c>
      <c r="B16" s="15" t="s">
        <v>31</v>
      </c>
      <c r="C16" s="15" t="s">
        <v>40</v>
      </c>
      <c r="D16" s="15" t="s">
        <v>41</v>
      </c>
      <c r="E16" s="16">
        <v>57.15</v>
      </c>
      <c r="F16" s="17">
        <f t="shared" si="0"/>
        <v>34.29</v>
      </c>
      <c r="G16" s="18">
        <v>74.33</v>
      </c>
      <c r="H16" s="19">
        <f t="shared" si="2"/>
        <v>29.732</v>
      </c>
      <c r="I16" s="19">
        <f t="shared" si="1"/>
        <v>64.022</v>
      </c>
      <c r="J16" s="20"/>
    </row>
    <row r="17" ht="39" customHeight="1" spans="1:10">
      <c r="A17" s="14">
        <v>15</v>
      </c>
      <c r="B17" s="15" t="s">
        <v>31</v>
      </c>
      <c r="C17" s="15" t="s">
        <v>42</v>
      </c>
      <c r="D17" s="15" t="s">
        <v>43</v>
      </c>
      <c r="E17" s="16">
        <v>57.75</v>
      </c>
      <c r="F17" s="17">
        <f t="shared" si="0"/>
        <v>34.65</v>
      </c>
      <c r="G17" s="18">
        <v>68</v>
      </c>
      <c r="H17" s="19">
        <f t="shared" si="2"/>
        <v>27.2</v>
      </c>
      <c r="I17" s="19">
        <f t="shared" si="1"/>
        <v>61.85</v>
      </c>
      <c r="J17" s="14"/>
    </row>
    <row r="18" ht="39" customHeight="1" spans="1:10">
      <c r="A18" s="14">
        <v>16</v>
      </c>
      <c r="B18" s="15" t="s">
        <v>31</v>
      </c>
      <c r="C18" s="15" t="s">
        <v>44</v>
      </c>
      <c r="D18" s="15" t="s">
        <v>45</v>
      </c>
      <c r="E18" s="16">
        <v>63.05</v>
      </c>
      <c r="F18" s="17">
        <f t="shared" si="0"/>
        <v>37.83</v>
      </c>
      <c r="G18" s="19">
        <v>0</v>
      </c>
      <c r="H18" s="19">
        <v>0</v>
      </c>
      <c r="I18" s="19">
        <f t="shared" si="1"/>
        <v>37.83</v>
      </c>
      <c r="J18" s="14" t="s">
        <v>28</v>
      </c>
    </row>
    <row r="19" ht="39" customHeight="1" spans="1:10">
      <c r="A19" s="14">
        <v>17</v>
      </c>
      <c r="B19" s="15" t="s">
        <v>46</v>
      </c>
      <c r="C19" s="15" t="s">
        <v>47</v>
      </c>
      <c r="D19" s="15" t="s">
        <v>48</v>
      </c>
      <c r="E19" s="16">
        <v>85.65</v>
      </c>
      <c r="F19" s="17">
        <f t="shared" si="0"/>
        <v>51.39</v>
      </c>
      <c r="G19" s="18">
        <v>85</v>
      </c>
      <c r="H19" s="19">
        <f t="shared" si="2"/>
        <v>34</v>
      </c>
      <c r="I19" s="19">
        <f t="shared" si="1"/>
        <v>85.39</v>
      </c>
      <c r="J19" s="20"/>
    </row>
    <row r="20" ht="39" customHeight="1" spans="1:10">
      <c r="A20" s="14">
        <v>18</v>
      </c>
      <c r="B20" s="15" t="s">
        <v>46</v>
      </c>
      <c r="C20" s="15" t="s">
        <v>49</v>
      </c>
      <c r="D20" s="15" t="s">
        <v>50</v>
      </c>
      <c r="E20" s="16">
        <v>77.4</v>
      </c>
      <c r="F20" s="17">
        <f t="shared" si="0"/>
        <v>46.44</v>
      </c>
      <c r="G20" s="18">
        <v>81.67</v>
      </c>
      <c r="H20" s="19">
        <f t="shared" si="2"/>
        <v>32.668</v>
      </c>
      <c r="I20" s="19">
        <f t="shared" si="1"/>
        <v>79.108</v>
      </c>
      <c r="J20" s="20"/>
    </row>
    <row r="21" ht="39" customHeight="1" spans="1:10">
      <c r="A21" s="14">
        <v>19</v>
      </c>
      <c r="B21" s="15" t="s">
        <v>46</v>
      </c>
      <c r="C21" s="15" t="s">
        <v>51</v>
      </c>
      <c r="D21" s="15" t="s">
        <v>52</v>
      </c>
      <c r="E21" s="16">
        <v>74.7</v>
      </c>
      <c r="F21" s="17">
        <f t="shared" si="0"/>
        <v>44.82</v>
      </c>
      <c r="G21" s="18">
        <v>79.67</v>
      </c>
      <c r="H21" s="19">
        <f t="shared" si="2"/>
        <v>31.868</v>
      </c>
      <c r="I21" s="19">
        <f t="shared" si="1"/>
        <v>76.688</v>
      </c>
      <c r="J21" s="20"/>
    </row>
    <row r="22" ht="39" customHeight="1" spans="1:10">
      <c r="A22" s="14">
        <v>20</v>
      </c>
      <c r="B22" s="15" t="s">
        <v>46</v>
      </c>
      <c r="C22" s="15" t="s">
        <v>53</v>
      </c>
      <c r="D22" s="15" t="s">
        <v>54</v>
      </c>
      <c r="E22" s="16">
        <v>72.85</v>
      </c>
      <c r="F22" s="17">
        <f t="shared" si="0"/>
        <v>43.71</v>
      </c>
      <c r="G22" s="18">
        <v>80.33</v>
      </c>
      <c r="H22" s="19">
        <f t="shared" si="2"/>
        <v>32.132</v>
      </c>
      <c r="I22" s="19">
        <f t="shared" si="1"/>
        <v>75.842</v>
      </c>
      <c r="J22" s="20"/>
    </row>
    <row r="23" ht="39" customHeight="1" spans="1:10">
      <c r="A23" s="14">
        <v>21</v>
      </c>
      <c r="B23" s="15" t="s">
        <v>46</v>
      </c>
      <c r="C23" s="15" t="s">
        <v>55</v>
      </c>
      <c r="D23" s="15" t="s">
        <v>56</v>
      </c>
      <c r="E23" s="16">
        <v>73.05</v>
      </c>
      <c r="F23" s="17">
        <f t="shared" si="0"/>
        <v>43.83</v>
      </c>
      <c r="G23" s="18">
        <v>71</v>
      </c>
      <c r="H23" s="19">
        <f t="shared" si="2"/>
        <v>28.4</v>
      </c>
      <c r="I23" s="19">
        <f t="shared" si="1"/>
        <v>72.23</v>
      </c>
      <c r="J23" s="14"/>
    </row>
    <row r="24" ht="39" customHeight="1" spans="1:10">
      <c r="A24" s="14">
        <v>22</v>
      </c>
      <c r="B24" s="15" t="s">
        <v>46</v>
      </c>
      <c r="C24" s="15" t="s">
        <v>57</v>
      </c>
      <c r="D24" s="15" t="s">
        <v>58</v>
      </c>
      <c r="E24" s="16">
        <v>79.3</v>
      </c>
      <c r="F24" s="17">
        <f t="shared" si="0"/>
        <v>47.58</v>
      </c>
      <c r="G24" s="19">
        <v>0</v>
      </c>
      <c r="H24" s="19">
        <v>0</v>
      </c>
      <c r="I24" s="19">
        <f t="shared" si="1"/>
        <v>47.58</v>
      </c>
      <c r="J24" s="14" t="s">
        <v>28</v>
      </c>
    </row>
    <row r="25" ht="39" customHeight="1" spans="1:10">
      <c r="A25" s="14">
        <v>23</v>
      </c>
      <c r="B25" s="15" t="s">
        <v>46</v>
      </c>
      <c r="C25" s="15" t="s">
        <v>59</v>
      </c>
      <c r="D25" s="15" t="s">
        <v>60</v>
      </c>
      <c r="E25" s="16">
        <v>75.55</v>
      </c>
      <c r="F25" s="17">
        <f t="shared" si="0"/>
        <v>45.33</v>
      </c>
      <c r="G25" s="19">
        <v>0</v>
      </c>
      <c r="H25" s="19">
        <v>0</v>
      </c>
      <c r="I25" s="19">
        <f t="shared" si="1"/>
        <v>45.33</v>
      </c>
      <c r="J25" s="14" t="s">
        <v>28</v>
      </c>
    </row>
    <row r="26" ht="39" customHeight="1" spans="1:10">
      <c r="A26" s="14">
        <v>24</v>
      </c>
      <c r="B26" s="15" t="s">
        <v>46</v>
      </c>
      <c r="C26" s="15" t="s">
        <v>61</v>
      </c>
      <c r="D26" s="15" t="s">
        <v>62</v>
      </c>
      <c r="E26" s="16">
        <v>74.75</v>
      </c>
      <c r="F26" s="17">
        <f t="shared" si="0"/>
        <v>44.85</v>
      </c>
      <c r="G26" s="19">
        <v>0</v>
      </c>
      <c r="H26" s="19">
        <v>0</v>
      </c>
      <c r="I26" s="19">
        <f t="shared" si="1"/>
        <v>44.85</v>
      </c>
      <c r="J26" s="14" t="s">
        <v>28</v>
      </c>
    </row>
    <row r="27" ht="39" customHeight="1" spans="1:10">
      <c r="A27" s="14">
        <v>25</v>
      </c>
      <c r="B27" s="15" t="s">
        <v>46</v>
      </c>
      <c r="C27" s="15" t="s">
        <v>63</v>
      </c>
      <c r="D27" s="15" t="s">
        <v>64</v>
      </c>
      <c r="E27" s="16">
        <v>71.95</v>
      </c>
      <c r="F27" s="17">
        <f t="shared" si="0"/>
        <v>43.17</v>
      </c>
      <c r="G27" s="19">
        <v>0</v>
      </c>
      <c r="H27" s="19">
        <v>0</v>
      </c>
      <c r="I27" s="19">
        <f t="shared" si="1"/>
        <v>43.17</v>
      </c>
      <c r="J27" s="14" t="s">
        <v>28</v>
      </c>
    </row>
    <row r="28" ht="39" customHeight="1" spans="1:10">
      <c r="A28" s="14">
        <v>26</v>
      </c>
      <c r="B28" s="15" t="s">
        <v>65</v>
      </c>
      <c r="C28" s="15" t="s">
        <v>66</v>
      </c>
      <c r="D28" s="15" t="s">
        <v>67</v>
      </c>
      <c r="E28" s="16">
        <v>61.7</v>
      </c>
      <c r="F28" s="17">
        <f t="shared" si="0"/>
        <v>37.02</v>
      </c>
      <c r="G28" s="18">
        <v>85</v>
      </c>
      <c r="H28" s="19">
        <f t="shared" si="2"/>
        <v>34</v>
      </c>
      <c r="I28" s="19">
        <f t="shared" si="1"/>
        <v>71.02</v>
      </c>
      <c r="J28" s="20"/>
    </row>
    <row r="29" ht="39" customHeight="1" spans="1:10">
      <c r="A29" s="14">
        <v>27</v>
      </c>
      <c r="B29" s="15" t="s">
        <v>65</v>
      </c>
      <c r="C29" s="15" t="s">
        <v>68</v>
      </c>
      <c r="D29" s="15" t="s">
        <v>69</v>
      </c>
      <c r="E29" s="16">
        <v>55.9</v>
      </c>
      <c r="F29" s="17">
        <f t="shared" si="0"/>
        <v>33.54</v>
      </c>
      <c r="G29" s="18">
        <v>74.67</v>
      </c>
      <c r="H29" s="19">
        <f t="shared" si="2"/>
        <v>29.868</v>
      </c>
      <c r="I29" s="19">
        <f t="shared" si="1"/>
        <v>63.408</v>
      </c>
      <c r="J29" s="20"/>
    </row>
    <row r="30" ht="39" customHeight="1" spans="1:10">
      <c r="A30" s="14">
        <v>28</v>
      </c>
      <c r="B30" s="15" t="s">
        <v>65</v>
      </c>
      <c r="C30" s="15" t="s">
        <v>70</v>
      </c>
      <c r="D30" s="15" t="s">
        <v>71</v>
      </c>
      <c r="E30" s="16">
        <v>47.9</v>
      </c>
      <c r="F30" s="17">
        <f t="shared" si="0"/>
        <v>28.74</v>
      </c>
      <c r="G30" s="18">
        <v>66.33</v>
      </c>
      <c r="H30" s="19">
        <f t="shared" si="2"/>
        <v>26.532</v>
      </c>
      <c r="I30" s="19">
        <f t="shared" si="1"/>
        <v>55.272</v>
      </c>
      <c r="J30" s="14"/>
    </row>
    <row r="31" ht="39" customHeight="1" spans="1:10">
      <c r="A31" s="14">
        <v>29</v>
      </c>
      <c r="B31" s="15" t="s">
        <v>65</v>
      </c>
      <c r="C31" s="15" t="s">
        <v>72</v>
      </c>
      <c r="D31" s="15" t="s">
        <v>73</v>
      </c>
      <c r="E31" s="16">
        <v>55.35</v>
      </c>
      <c r="F31" s="17">
        <f t="shared" si="0"/>
        <v>33.21</v>
      </c>
      <c r="G31" s="18">
        <v>0</v>
      </c>
      <c r="H31" s="19">
        <f t="shared" si="2"/>
        <v>0</v>
      </c>
      <c r="I31" s="19">
        <f t="shared" si="1"/>
        <v>33.21</v>
      </c>
      <c r="J31" s="14"/>
    </row>
    <row r="32" ht="39" customHeight="1" spans="1:10">
      <c r="A32" s="14">
        <v>30</v>
      </c>
      <c r="B32" s="15" t="s">
        <v>74</v>
      </c>
      <c r="C32" s="15" t="s">
        <v>75</v>
      </c>
      <c r="D32" s="15" t="s">
        <v>76</v>
      </c>
      <c r="E32" s="16">
        <v>55.55</v>
      </c>
      <c r="F32" s="17">
        <f t="shared" si="0"/>
        <v>33.33</v>
      </c>
      <c r="G32" s="18">
        <v>83.33</v>
      </c>
      <c r="H32" s="19">
        <f t="shared" si="2"/>
        <v>33.332</v>
      </c>
      <c r="I32" s="19">
        <f t="shared" si="1"/>
        <v>66.662</v>
      </c>
      <c r="J32" s="20"/>
    </row>
    <row r="33" ht="39" customHeight="1" spans="1:10">
      <c r="A33" s="14">
        <v>31</v>
      </c>
      <c r="B33" s="15" t="s">
        <v>74</v>
      </c>
      <c r="C33" s="15" t="s">
        <v>77</v>
      </c>
      <c r="D33" s="15" t="s">
        <v>78</v>
      </c>
      <c r="E33" s="16">
        <v>54.2</v>
      </c>
      <c r="F33" s="17">
        <f t="shared" si="0"/>
        <v>32.52</v>
      </c>
      <c r="G33" s="18">
        <v>73.67</v>
      </c>
      <c r="H33" s="19">
        <f t="shared" si="2"/>
        <v>29.468</v>
      </c>
      <c r="I33" s="19">
        <f t="shared" si="1"/>
        <v>61.988</v>
      </c>
      <c r="J33" s="14"/>
    </row>
    <row r="34" ht="39" customHeight="1" spans="1:10">
      <c r="A34" s="14">
        <v>32</v>
      </c>
      <c r="B34" s="15" t="s">
        <v>74</v>
      </c>
      <c r="C34" s="15" t="s">
        <v>79</v>
      </c>
      <c r="D34" s="15" t="s">
        <v>80</v>
      </c>
      <c r="E34" s="16">
        <v>53.2</v>
      </c>
      <c r="F34" s="17">
        <f t="shared" si="0"/>
        <v>31.92</v>
      </c>
      <c r="G34" s="18">
        <v>66.33</v>
      </c>
      <c r="H34" s="19">
        <f t="shared" si="2"/>
        <v>26.532</v>
      </c>
      <c r="I34" s="19">
        <f t="shared" si="1"/>
        <v>58.452</v>
      </c>
      <c r="J34" s="14"/>
    </row>
    <row r="35" ht="39" customHeight="1" spans="1:10">
      <c r="A35" s="14">
        <v>33</v>
      </c>
      <c r="B35" s="15" t="s">
        <v>81</v>
      </c>
      <c r="C35" s="15" t="s">
        <v>82</v>
      </c>
      <c r="D35" s="15" t="s">
        <v>83</v>
      </c>
      <c r="E35" s="16">
        <v>58.2</v>
      </c>
      <c r="F35" s="17">
        <f t="shared" si="0"/>
        <v>34.92</v>
      </c>
      <c r="G35" s="18">
        <v>82</v>
      </c>
      <c r="H35" s="19">
        <f t="shared" si="2"/>
        <v>32.8</v>
      </c>
      <c r="I35" s="19">
        <f t="shared" si="1"/>
        <v>67.72</v>
      </c>
      <c r="J35" s="20"/>
    </row>
    <row r="36" ht="39" customHeight="1" spans="1:10">
      <c r="A36" s="14">
        <v>34</v>
      </c>
      <c r="B36" s="15" t="s">
        <v>81</v>
      </c>
      <c r="C36" s="15" t="s">
        <v>84</v>
      </c>
      <c r="D36" s="15" t="s">
        <v>85</v>
      </c>
      <c r="E36" s="16">
        <v>58.2</v>
      </c>
      <c r="F36" s="17">
        <f t="shared" si="0"/>
        <v>34.92</v>
      </c>
      <c r="G36" s="18">
        <v>66</v>
      </c>
      <c r="H36" s="19">
        <f t="shared" ref="H36:H52" si="3">G36*40%</f>
        <v>26.4</v>
      </c>
      <c r="I36" s="19">
        <f t="shared" si="1"/>
        <v>61.32</v>
      </c>
      <c r="J36" s="14"/>
    </row>
    <row r="37" ht="39" customHeight="1" spans="1:10">
      <c r="A37" s="14">
        <v>35</v>
      </c>
      <c r="B37" s="15" t="s">
        <v>81</v>
      </c>
      <c r="C37" s="15" t="s">
        <v>86</v>
      </c>
      <c r="D37" s="15" t="s">
        <v>87</v>
      </c>
      <c r="E37" s="16">
        <v>54.95</v>
      </c>
      <c r="F37" s="17">
        <f t="shared" si="0"/>
        <v>32.97</v>
      </c>
      <c r="G37" s="18">
        <v>68</v>
      </c>
      <c r="H37" s="19">
        <f t="shared" si="3"/>
        <v>27.2</v>
      </c>
      <c r="I37" s="19">
        <f t="shared" si="1"/>
        <v>60.17</v>
      </c>
      <c r="J37" s="14"/>
    </row>
    <row r="38" ht="39" customHeight="1" spans="1:10">
      <c r="A38" s="14">
        <v>36</v>
      </c>
      <c r="B38" s="15" t="s">
        <v>88</v>
      </c>
      <c r="C38" s="15" t="s">
        <v>89</v>
      </c>
      <c r="D38" s="15" t="s">
        <v>90</v>
      </c>
      <c r="E38" s="16">
        <v>74.35</v>
      </c>
      <c r="F38" s="17">
        <f t="shared" si="0"/>
        <v>44.61</v>
      </c>
      <c r="G38" s="18">
        <v>65.67</v>
      </c>
      <c r="H38" s="19">
        <f t="shared" si="3"/>
        <v>26.268</v>
      </c>
      <c r="I38" s="19">
        <f t="shared" si="1"/>
        <v>70.878</v>
      </c>
      <c r="J38" s="20"/>
    </row>
    <row r="39" ht="39" customHeight="1" spans="1:10">
      <c r="A39" s="14">
        <v>37</v>
      </c>
      <c r="B39" s="15" t="s">
        <v>88</v>
      </c>
      <c r="C39" s="15" t="s">
        <v>91</v>
      </c>
      <c r="D39" s="15" t="s">
        <v>92</v>
      </c>
      <c r="E39" s="16">
        <v>60.3</v>
      </c>
      <c r="F39" s="17">
        <f t="shared" si="0"/>
        <v>36.18</v>
      </c>
      <c r="G39" s="18">
        <v>85.33</v>
      </c>
      <c r="H39" s="19">
        <f t="shared" si="3"/>
        <v>34.132</v>
      </c>
      <c r="I39" s="19">
        <f t="shared" si="1"/>
        <v>70.312</v>
      </c>
      <c r="J39" s="20"/>
    </row>
    <row r="40" ht="39" customHeight="1" spans="1:10">
      <c r="A40" s="14">
        <v>38</v>
      </c>
      <c r="B40" s="15" t="s">
        <v>88</v>
      </c>
      <c r="C40" s="15" t="s">
        <v>93</v>
      </c>
      <c r="D40" s="15" t="s">
        <v>94</v>
      </c>
      <c r="E40" s="16">
        <v>61.6</v>
      </c>
      <c r="F40" s="17">
        <f t="shared" si="0"/>
        <v>36.96</v>
      </c>
      <c r="G40" s="18">
        <v>83.33</v>
      </c>
      <c r="H40" s="19">
        <f t="shared" si="3"/>
        <v>33.332</v>
      </c>
      <c r="I40" s="19">
        <f t="shared" si="1"/>
        <v>70.292</v>
      </c>
      <c r="J40" s="14"/>
    </row>
    <row r="41" ht="39" customHeight="1" spans="1:10">
      <c r="A41" s="14">
        <v>39</v>
      </c>
      <c r="B41" s="15" t="s">
        <v>88</v>
      </c>
      <c r="C41" s="15" t="s">
        <v>95</v>
      </c>
      <c r="D41" s="15" t="s">
        <v>96</v>
      </c>
      <c r="E41" s="16">
        <v>59.05</v>
      </c>
      <c r="F41" s="17">
        <f t="shared" si="0"/>
        <v>35.43</v>
      </c>
      <c r="G41" s="18">
        <v>71</v>
      </c>
      <c r="H41" s="19">
        <f t="shared" si="3"/>
        <v>28.4</v>
      </c>
      <c r="I41" s="19">
        <f t="shared" si="1"/>
        <v>63.83</v>
      </c>
      <c r="J41" s="14"/>
    </row>
    <row r="42" ht="39" customHeight="1" spans="1:10">
      <c r="A42" s="14">
        <v>40</v>
      </c>
      <c r="B42" s="15" t="s">
        <v>88</v>
      </c>
      <c r="C42" s="15" t="s">
        <v>97</v>
      </c>
      <c r="D42" s="15" t="s">
        <v>98</v>
      </c>
      <c r="E42" s="16">
        <v>62.75</v>
      </c>
      <c r="F42" s="17">
        <f t="shared" si="0"/>
        <v>37.65</v>
      </c>
      <c r="G42" s="19">
        <v>0</v>
      </c>
      <c r="H42" s="19">
        <v>0</v>
      </c>
      <c r="I42" s="19">
        <f t="shared" si="1"/>
        <v>37.65</v>
      </c>
      <c r="J42" s="14" t="s">
        <v>28</v>
      </c>
    </row>
    <row r="43" ht="39" customHeight="1" spans="1:10">
      <c r="A43" s="14">
        <v>41</v>
      </c>
      <c r="B43" s="15" t="s">
        <v>88</v>
      </c>
      <c r="C43" s="15" t="s">
        <v>99</v>
      </c>
      <c r="D43" s="15" t="s">
        <v>100</v>
      </c>
      <c r="E43" s="16">
        <v>60.5</v>
      </c>
      <c r="F43" s="17">
        <f t="shared" si="0"/>
        <v>36.3</v>
      </c>
      <c r="G43" s="19">
        <v>0</v>
      </c>
      <c r="H43" s="19">
        <v>0</v>
      </c>
      <c r="I43" s="19">
        <f t="shared" si="1"/>
        <v>36.3</v>
      </c>
      <c r="J43" s="14" t="s">
        <v>28</v>
      </c>
    </row>
    <row r="44" ht="39" customHeight="1" spans="1:10">
      <c r="A44" s="14">
        <v>42</v>
      </c>
      <c r="B44" s="15" t="s">
        <v>101</v>
      </c>
      <c r="C44" s="15" t="s">
        <v>102</v>
      </c>
      <c r="D44" s="15" t="s">
        <v>103</v>
      </c>
      <c r="E44" s="16">
        <v>79.25</v>
      </c>
      <c r="F44" s="17">
        <f t="shared" si="0"/>
        <v>47.55</v>
      </c>
      <c r="G44" s="18">
        <v>82.67</v>
      </c>
      <c r="H44" s="19">
        <f t="shared" si="3"/>
        <v>33.068</v>
      </c>
      <c r="I44" s="19">
        <f t="shared" si="1"/>
        <v>80.618</v>
      </c>
      <c r="J44" s="20"/>
    </row>
    <row r="45" ht="39" customHeight="1" spans="1:10">
      <c r="A45" s="14">
        <v>43</v>
      </c>
      <c r="B45" s="15" t="s">
        <v>101</v>
      </c>
      <c r="C45" s="15" t="s">
        <v>104</v>
      </c>
      <c r="D45" s="15" t="s">
        <v>105</v>
      </c>
      <c r="E45" s="16">
        <v>77.7</v>
      </c>
      <c r="F45" s="17">
        <f t="shared" si="0"/>
        <v>46.62</v>
      </c>
      <c r="G45" s="18">
        <v>73.33</v>
      </c>
      <c r="H45" s="19">
        <f t="shared" si="3"/>
        <v>29.332</v>
      </c>
      <c r="I45" s="19">
        <f t="shared" si="1"/>
        <v>75.952</v>
      </c>
      <c r="J45" s="14"/>
    </row>
    <row r="46" ht="39" customHeight="1" spans="1:10">
      <c r="A46" s="14">
        <v>44</v>
      </c>
      <c r="B46" s="15" t="s">
        <v>101</v>
      </c>
      <c r="C46" s="15" t="s">
        <v>106</v>
      </c>
      <c r="D46" s="15" t="s">
        <v>107</v>
      </c>
      <c r="E46" s="16">
        <v>74</v>
      </c>
      <c r="F46" s="17">
        <f t="shared" si="0"/>
        <v>44.4</v>
      </c>
      <c r="G46" s="19">
        <v>0</v>
      </c>
      <c r="H46" s="19">
        <v>0</v>
      </c>
      <c r="I46" s="19">
        <f t="shared" si="1"/>
        <v>44.4</v>
      </c>
      <c r="J46" s="14" t="s">
        <v>28</v>
      </c>
    </row>
    <row r="47" ht="39" customHeight="1" spans="1:10">
      <c r="A47" s="14">
        <v>45</v>
      </c>
      <c r="B47" s="15" t="s">
        <v>108</v>
      </c>
      <c r="C47" s="15" t="s">
        <v>109</v>
      </c>
      <c r="D47" s="15" t="s">
        <v>110</v>
      </c>
      <c r="E47" s="16">
        <v>76.35</v>
      </c>
      <c r="F47" s="17">
        <f t="shared" si="0"/>
        <v>45.81</v>
      </c>
      <c r="G47" s="18">
        <v>83</v>
      </c>
      <c r="H47" s="19">
        <f t="shared" si="3"/>
        <v>33.2</v>
      </c>
      <c r="I47" s="19">
        <f t="shared" si="1"/>
        <v>79.01</v>
      </c>
      <c r="J47" s="20"/>
    </row>
    <row r="48" ht="39" customHeight="1" spans="1:10">
      <c r="A48" s="14">
        <v>46</v>
      </c>
      <c r="B48" s="15" t="s">
        <v>108</v>
      </c>
      <c r="C48" s="15" t="s">
        <v>111</v>
      </c>
      <c r="D48" s="15" t="s">
        <v>112</v>
      </c>
      <c r="E48" s="16">
        <v>71.7</v>
      </c>
      <c r="F48" s="17">
        <f t="shared" si="0"/>
        <v>43.02</v>
      </c>
      <c r="G48" s="18">
        <v>76</v>
      </c>
      <c r="H48" s="19">
        <f t="shared" si="3"/>
        <v>30.4</v>
      </c>
      <c r="I48" s="19">
        <f t="shared" si="1"/>
        <v>73.42</v>
      </c>
      <c r="J48" s="14"/>
    </row>
    <row r="49" ht="39" customHeight="1" spans="1:10">
      <c r="A49" s="14">
        <v>47</v>
      </c>
      <c r="B49" s="15" t="s">
        <v>108</v>
      </c>
      <c r="C49" s="15" t="s">
        <v>113</v>
      </c>
      <c r="D49" s="15" t="s">
        <v>114</v>
      </c>
      <c r="E49" s="16">
        <v>65.05</v>
      </c>
      <c r="F49" s="17">
        <f t="shared" si="0"/>
        <v>39.03</v>
      </c>
      <c r="G49" s="18">
        <v>80.67</v>
      </c>
      <c r="H49" s="19">
        <f t="shared" si="3"/>
        <v>32.268</v>
      </c>
      <c r="I49" s="19">
        <f t="shared" si="1"/>
        <v>71.298</v>
      </c>
      <c r="J49" s="14"/>
    </row>
    <row r="50" ht="39" customHeight="1" spans="1:10">
      <c r="A50" s="14">
        <v>48</v>
      </c>
      <c r="B50" s="15" t="s">
        <v>115</v>
      </c>
      <c r="C50" s="15" t="s">
        <v>116</v>
      </c>
      <c r="D50" s="15" t="s">
        <v>117</v>
      </c>
      <c r="E50" s="16">
        <v>68.85</v>
      </c>
      <c r="F50" s="17">
        <f t="shared" si="0"/>
        <v>41.31</v>
      </c>
      <c r="G50" s="18">
        <v>85</v>
      </c>
      <c r="H50" s="19">
        <f t="shared" si="3"/>
        <v>34</v>
      </c>
      <c r="I50" s="19">
        <f t="shared" si="1"/>
        <v>75.31</v>
      </c>
      <c r="J50" s="20"/>
    </row>
    <row r="51" ht="39" customHeight="1" spans="1:10">
      <c r="A51" s="14">
        <v>49</v>
      </c>
      <c r="B51" s="15" t="s">
        <v>115</v>
      </c>
      <c r="C51" s="15" t="s">
        <v>118</v>
      </c>
      <c r="D51" s="15" t="s">
        <v>119</v>
      </c>
      <c r="E51" s="16">
        <v>63.35</v>
      </c>
      <c r="F51" s="17">
        <f t="shared" si="0"/>
        <v>38.01</v>
      </c>
      <c r="G51" s="18">
        <v>81.67</v>
      </c>
      <c r="H51" s="19">
        <f t="shared" si="3"/>
        <v>32.668</v>
      </c>
      <c r="I51" s="19">
        <f t="shared" si="1"/>
        <v>70.678</v>
      </c>
      <c r="J51" s="14"/>
    </row>
    <row r="52" ht="39" customHeight="1" spans="1:10">
      <c r="A52" s="14">
        <v>50</v>
      </c>
      <c r="B52" s="15" t="s">
        <v>115</v>
      </c>
      <c r="C52" s="15" t="s">
        <v>120</v>
      </c>
      <c r="D52" s="15" t="s">
        <v>121</v>
      </c>
      <c r="E52" s="16">
        <v>62.55</v>
      </c>
      <c r="F52" s="17">
        <f t="shared" si="0"/>
        <v>37.53</v>
      </c>
      <c r="G52" s="18">
        <v>73</v>
      </c>
      <c r="H52" s="19">
        <f t="shared" si="3"/>
        <v>29.2</v>
      </c>
      <c r="I52" s="19">
        <f t="shared" si="1"/>
        <v>66.73</v>
      </c>
      <c r="J52" s="14"/>
    </row>
  </sheetData>
  <mergeCells count="1">
    <mergeCell ref="A1:J1"/>
  </mergeCells>
  <conditionalFormatting sqref="I3:I52">
    <cfRule type="duplicateValues" dxfId="0" priority="1"/>
  </conditionalFormatting>
  <printOptions horizontalCentered="1"/>
  <pageMargins left="0.196527777777778" right="0.196527777777778" top="0.393055555555556" bottom="0.393055555555556" header="0.196527777777778" footer="0.0784722222222222"/>
  <pageSetup paperSize="9" scale="96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南国人力集团</cp:lastModifiedBy>
  <dcterms:created xsi:type="dcterms:W3CDTF">2022-01-19T02:25:00Z</dcterms:created>
  <dcterms:modified xsi:type="dcterms:W3CDTF">2022-07-04T10:30:32Z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3820521EF95140299C2A0E388F557330</vt:lpwstr>
  </property>
  <property fmtid="{D5CDD505-2E9C-101B-9397-08002B2CF9AE}" pid="3" name="KSOProductBuildVer">
    <vt:lpwstr>2052-11.1.0.11830</vt:lpwstr>
  </property>
</Properties>
</file>