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Sheet1!$A$2:$K$208</definedName>
  </definedNames>
  <calcPr calcId="144525"/>
</workbook>
</file>

<file path=xl/sharedStrings.xml><?xml version="1.0" encoding="utf-8"?>
<sst xmlns="http://schemas.openxmlformats.org/spreadsheetml/2006/main" count="1454" uniqueCount="613">
  <si>
    <t>2022年度赤峰市巴林左旗事业单位公开招聘进入面试资格复审人员名单</t>
  </si>
  <si>
    <t>序号</t>
  </si>
  <si>
    <t>姓名</t>
  </si>
  <si>
    <t>民族</t>
  </si>
  <si>
    <t>准考证号</t>
  </si>
  <si>
    <t>报考部门</t>
  </si>
  <si>
    <t>报考岗位</t>
  </si>
  <si>
    <t>职业能力倾向测验</t>
  </si>
  <si>
    <t>综合应用能力</t>
  </si>
  <si>
    <t>笔试成绩
（《职业能力倾向测验》成绩÷1.5）×50%+（《综合应用能力》成绩÷1.5）×50%）</t>
  </si>
  <si>
    <t>民族加分</t>
  </si>
  <si>
    <t>笔试总成绩（笔试成绩+民族加分）</t>
  </si>
  <si>
    <t>张震</t>
  </si>
  <si>
    <t>蒙古族</t>
  </si>
  <si>
    <t>1115992202611</t>
  </si>
  <si>
    <t>森林和草原保护发展中心</t>
  </si>
  <si>
    <t>岗位1</t>
  </si>
  <si>
    <t>91.00</t>
  </si>
  <si>
    <t>98.00</t>
  </si>
  <si>
    <t>王超群</t>
  </si>
  <si>
    <t>汉族</t>
  </si>
  <si>
    <t>1115992202610</t>
  </si>
  <si>
    <t>75.00</t>
  </si>
  <si>
    <t>113.00</t>
  </si>
  <si>
    <t>石若兰</t>
  </si>
  <si>
    <t>1115992202609</t>
  </si>
  <si>
    <t>72.00</t>
  </si>
  <si>
    <t>85.00</t>
  </si>
  <si>
    <t>王琦</t>
  </si>
  <si>
    <t>1115992202615</t>
  </si>
  <si>
    <t>岗位2</t>
  </si>
  <si>
    <t>114.50</t>
  </si>
  <si>
    <t>86.00</t>
  </si>
  <si>
    <t>乌日古玛拉</t>
  </si>
  <si>
    <t>1115992102603</t>
  </si>
  <si>
    <t>68.50</t>
  </si>
  <si>
    <t>112.00</t>
  </si>
  <si>
    <t>孟根图亚</t>
  </si>
  <si>
    <t>1115992102601</t>
  </si>
  <si>
    <t>47.50</t>
  </si>
  <si>
    <t>68.00</t>
  </si>
  <si>
    <t>王炎</t>
  </si>
  <si>
    <t>1115992202618</t>
  </si>
  <si>
    <t>岗位3</t>
  </si>
  <si>
    <t>105.00</t>
  </si>
  <si>
    <t>101.50</t>
  </si>
  <si>
    <t>张达</t>
  </si>
  <si>
    <t>1115992202619</t>
  </si>
  <si>
    <t>100.00</t>
  </si>
  <si>
    <t>92.00</t>
  </si>
  <si>
    <t>李若男</t>
  </si>
  <si>
    <t>1115992202620</t>
  </si>
  <si>
    <t>80.50</t>
  </si>
  <si>
    <t>71.50</t>
  </si>
  <si>
    <t>孙傲雪</t>
  </si>
  <si>
    <t>1115992202721</t>
  </si>
  <si>
    <t>岗位4</t>
  </si>
  <si>
    <t>106.00</t>
  </si>
  <si>
    <t>96.50</t>
  </si>
  <si>
    <t>唐晓静</t>
  </si>
  <si>
    <t>1115992202727</t>
  </si>
  <si>
    <t>81.00</t>
  </si>
  <si>
    <t>115.50</t>
  </si>
  <si>
    <t>张永波</t>
  </si>
  <si>
    <t>1115992202801</t>
  </si>
  <si>
    <t>77.00</t>
  </si>
  <si>
    <t>105.50</t>
  </si>
  <si>
    <t>王鹤翔</t>
  </si>
  <si>
    <t>1115992203128</t>
  </si>
  <si>
    <t>民兵训练基地</t>
  </si>
  <si>
    <t>89.50</t>
  </si>
  <si>
    <t>78.50</t>
  </si>
  <si>
    <t>王丛丛</t>
  </si>
  <si>
    <t>1115992203126</t>
  </si>
  <si>
    <t>59.00</t>
  </si>
  <si>
    <t>92.50</t>
  </si>
  <si>
    <t>谢天</t>
  </si>
  <si>
    <t>1115992203127</t>
  </si>
  <si>
    <t>67.00</t>
  </si>
  <si>
    <t>47.00</t>
  </si>
  <si>
    <t>孟祥义</t>
  </si>
  <si>
    <t>1115992203122</t>
  </si>
  <si>
    <t>巴林左旗住房保障服务中心</t>
  </si>
  <si>
    <t>111.00</t>
  </si>
  <si>
    <t>78.00</t>
  </si>
  <si>
    <t>陈红</t>
  </si>
  <si>
    <t>1115992203119</t>
  </si>
  <si>
    <t>79.00</t>
  </si>
  <si>
    <t>98.50</t>
  </si>
  <si>
    <t>于晓宇</t>
  </si>
  <si>
    <t>1115992203110</t>
  </si>
  <si>
    <t>94.00</t>
  </si>
  <si>
    <t>李铁</t>
  </si>
  <si>
    <t>满族</t>
  </si>
  <si>
    <t>5115992103123</t>
  </si>
  <si>
    <t>巴林左旗中医蒙医医院</t>
  </si>
  <si>
    <t>岗位6</t>
  </si>
  <si>
    <t>81.50</t>
  </si>
  <si>
    <t>95.30</t>
  </si>
  <si>
    <t>车志强</t>
  </si>
  <si>
    <t>5115992103122</t>
  </si>
  <si>
    <t>73.50</t>
  </si>
  <si>
    <t>81.40</t>
  </si>
  <si>
    <t>宋志超</t>
  </si>
  <si>
    <t>5115992103121</t>
  </si>
  <si>
    <t>60.00</t>
  </si>
  <si>
    <t>84.60</t>
  </si>
  <si>
    <t>孙可心</t>
  </si>
  <si>
    <t>1115992203016</t>
  </si>
  <si>
    <t>巴林左旗政务服务中心</t>
  </si>
  <si>
    <t>96.00</t>
  </si>
  <si>
    <t>姜继昕</t>
  </si>
  <si>
    <t>1115992203025</t>
  </si>
  <si>
    <t>87.50</t>
  </si>
  <si>
    <t>99.00</t>
  </si>
  <si>
    <t>张文义</t>
  </si>
  <si>
    <t>1115992203023</t>
  </si>
  <si>
    <t>87.00</t>
  </si>
  <si>
    <t>蔚文杰</t>
  </si>
  <si>
    <t>1115992203028</t>
  </si>
  <si>
    <t>90.00</t>
  </si>
  <si>
    <t>109.00</t>
  </si>
  <si>
    <t>赵亚丽</t>
  </si>
  <si>
    <t>1115992203029</t>
  </si>
  <si>
    <t>94.50</t>
  </si>
  <si>
    <t>88.50</t>
  </si>
  <si>
    <t>刘超</t>
  </si>
  <si>
    <t>1115992203106</t>
  </si>
  <si>
    <t>91.50</t>
  </si>
  <si>
    <t>崔雅露</t>
  </si>
  <si>
    <t>5215992103105</t>
  </si>
  <si>
    <t>巴林左旗医院</t>
  </si>
  <si>
    <t>95.00</t>
  </si>
  <si>
    <t>程思宇</t>
  </si>
  <si>
    <t>5215992103117</t>
  </si>
  <si>
    <t>93.00</t>
  </si>
  <si>
    <t>99.80</t>
  </si>
  <si>
    <t>陈锳</t>
  </si>
  <si>
    <t>5215992103110</t>
  </si>
  <si>
    <t>89.40</t>
  </si>
  <si>
    <t>岳鹏飞</t>
  </si>
  <si>
    <t>5215992103112</t>
  </si>
  <si>
    <t>88.00</t>
  </si>
  <si>
    <t>89.80</t>
  </si>
  <si>
    <t>王兆红</t>
  </si>
  <si>
    <t>5215992103111</t>
  </si>
  <si>
    <t>101.90</t>
  </si>
  <si>
    <t>尹冬辰</t>
  </si>
  <si>
    <t>5215992103104</t>
  </si>
  <si>
    <t>部新楠</t>
  </si>
  <si>
    <t>5215992103118</t>
  </si>
  <si>
    <t>82.00</t>
  </si>
  <si>
    <t>92.20</t>
  </si>
  <si>
    <t>尹娜</t>
  </si>
  <si>
    <t>5215992103103</t>
  </si>
  <si>
    <t>吉日嘎拉</t>
  </si>
  <si>
    <t>5215992103102</t>
  </si>
  <si>
    <t>67.50</t>
  </si>
  <si>
    <t>95.40</t>
  </si>
  <si>
    <t>赵旭</t>
  </si>
  <si>
    <t>5215992103119</t>
  </si>
  <si>
    <t>69.50</t>
  </si>
  <si>
    <t>92.40</t>
  </si>
  <si>
    <t>吕达程</t>
  </si>
  <si>
    <t>5215992103109</t>
  </si>
  <si>
    <t>91.30</t>
  </si>
  <si>
    <t>刘佳奇</t>
  </si>
  <si>
    <t>5215992103108</t>
  </si>
  <si>
    <t>64.00</t>
  </si>
  <si>
    <t>96.40</t>
  </si>
  <si>
    <t>王静</t>
  </si>
  <si>
    <t>5215992103114</t>
  </si>
  <si>
    <t>66.00</t>
  </si>
  <si>
    <t>90.10</t>
  </si>
  <si>
    <t>成宇佳</t>
  </si>
  <si>
    <t>5215992103113</t>
  </si>
  <si>
    <t>80.80</t>
  </si>
  <si>
    <t>宋建达</t>
  </si>
  <si>
    <t>5215992103116</t>
  </si>
  <si>
    <t>67.40</t>
  </si>
  <si>
    <t>曹日格嘎</t>
  </si>
  <si>
    <t>5215992103106</t>
  </si>
  <si>
    <t>59.50</t>
  </si>
  <si>
    <t>75.80</t>
  </si>
  <si>
    <t>李静</t>
  </si>
  <si>
    <t>1115992100122</t>
  </si>
  <si>
    <t>巴林左旗十三敖包镇党群服务中心</t>
  </si>
  <si>
    <t>盛丹丹</t>
  </si>
  <si>
    <t>1115992100121</t>
  </si>
  <si>
    <t>73.00</t>
  </si>
  <si>
    <t>83.00</t>
  </si>
  <si>
    <t>刘港</t>
  </si>
  <si>
    <t>1115992100125</t>
  </si>
  <si>
    <t>93.50</t>
  </si>
  <si>
    <t>初磊</t>
  </si>
  <si>
    <t>1115992100126</t>
  </si>
  <si>
    <t>乌力吉图</t>
  </si>
  <si>
    <t>1115992102930</t>
  </si>
  <si>
    <t>95.50</t>
  </si>
  <si>
    <t>小亮</t>
  </si>
  <si>
    <t>1115992102929</t>
  </si>
  <si>
    <t>43.50</t>
  </si>
  <si>
    <t>刘文静</t>
  </si>
  <si>
    <t>1115992100124</t>
  </si>
  <si>
    <t>侯艳彬</t>
  </si>
  <si>
    <t>1115992100127</t>
  </si>
  <si>
    <t>51.50</t>
  </si>
  <si>
    <t>66.50</t>
  </si>
  <si>
    <t>管艳颖</t>
  </si>
  <si>
    <t>1115992202906</t>
  </si>
  <si>
    <t>巴林左旗审计事务中心</t>
  </si>
  <si>
    <t>89.00</t>
  </si>
  <si>
    <t>115.00</t>
  </si>
  <si>
    <t>李丹丹</t>
  </si>
  <si>
    <t>1115992202915</t>
  </si>
  <si>
    <t>80.00</t>
  </si>
  <si>
    <t>121.00</t>
  </si>
  <si>
    <t>韩萌</t>
  </si>
  <si>
    <t>1115992202918</t>
  </si>
  <si>
    <t>99.50</t>
  </si>
  <si>
    <t>杨仕杰</t>
  </si>
  <si>
    <t>1115992203011</t>
  </si>
  <si>
    <t>110.50</t>
  </si>
  <si>
    <t>额尔敦桃儿</t>
  </si>
  <si>
    <t>1115992102923</t>
  </si>
  <si>
    <t>57.00</t>
  </si>
  <si>
    <t>109.50</t>
  </si>
  <si>
    <t>王帅</t>
  </si>
  <si>
    <t>1115992203013</t>
  </si>
  <si>
    <t>徐宁</t>
  </si>
  <si>
    <t>1115992102327</t>
  </si>
  <si>
    <t>巴林左旗三山乡综合保障和技术推广中心</t>
  </si>
  <si>
    <t>岗位1(项目生岗)</t>
  </si>
  <si>
    <t>102.50</t>
  </si>
  <si>
    <t>益拉古其</t>
  </si>
  <si>
    <t>1115992103001</t>
  </si>
  <si>
    <t>64.50</t>
  </si>
  <si>
    <t>72.50</t>
  </si>
  <si>
    <t>李雨桐</t>
  </si>
  <si>
    <t>1115992100109</t>
  </si>
  <si>
    <t>巴林左旗三山乡党群服务中心</t>
  </si>
  <si>
    <t>101.00</t>
  </si>
  <si>
    <t>王东颖</t>
  </si>
  <si>
    <t>1115992100101</t>
  </si>
  <si>
    <t>104.00</t>
  </si>
  <si>
    <t>张舒然</t>
  </si>
  <si>
    <t>1115992100107</t>
  </si>
  <si>
    <t>韩明磊</t>
  </si>
  <si>
    <t>1115992100105</t>
  </si>
  <si>
    <t>74.50</t>
  </si>
  <si>
    <t>郭东帅</t>
  </si>
  <si>
    <t>1115992100103</t>
  </si>
  <si>
    <t>90.50</t>
  </si>
  <si>
    <t>付建伟</t>
  </si>
  <si>
    <t>1115992100102</t>
  </si>
  <si>
    <t>76.50</t>
  </si>
  <si>
    <t>吕伯龙</t>
  </si>
  <si>
    <t>1115992100120</t>
  </si>
  <si>
    <t>岗位2(项目生岗)</t>
  </si>
  <si>
    <t>李淑伟</t>
  </si>
  <si>
    <t>1115992100119</t>
  </si>
  <si>
    <t>龚亚波</t>
  </si>
  <si>
    <t>1115992100118</t>
  </si>
  <si>
    <t>钟扬</t>
  </si>
  <si>
    <t>1115992100219</t>
  </si>
  <si>
    <t>巴林左旗农牧技术推广中心</t>
  </si>
  <si>
    <t>于云龙</t>
  </si>
  <si>
    <t>1115992100203</t>
  </si>
  <si>
    <t>于诺楠</t>
  </si>
  <si>
    <t>1115992100222</t>
  </si>
  <si>
    <t>103.50</t>
  </si>
  <si>
    <t>李昂</t>
  </si>
  <si>
    <t>1115992100207</t>
  </si>
  <si>
    <t>104.50</t>
  </si>
  <si>
    <t>孙晓慧</t>
  </si>
  <si>
    <t>1115992100225</t>
  </si>
  <si>
    <t>孟德慧</t>
  </si>
  <si>
    <t>1115992100206</t>
  </si>
  <si>
    <t>85.50</t>
  </si>
  <si>
    <t>张舒怡</t>
  </si>
  <si>
    <t>1115992100209</t>
  </si>
  <si>
    <t>84.00</t>
  </si>
  <si>
    <t>刘智伟</t>
  </si>
  <si>
    <t>1115992100218</t>
  </si>
  <si>
    <t>常鑫磊</t>
  </si>
  <si>
    <t>1115992100221</t>
  </si>
  <si>
    <t>王明丽</t>
  </si>
  <si>
    <t>1115992100302</t>
  </si>
  <si>
    <t>谢明月</t>
  </si>
  <si>
    <t>1115992100212</t>
  </si>
  <si>
    <t>乌达木</t>
  </si>
  <si>
    <t>1115992102928</t>
  </si>
  <si>
    <t>71.00</t>
  </si>
  <si>
    <t>97.50</t>
  </si>
  <si>
    <t>宋向明</t>
  </si>
  <si>
    <t>1115992100213</t>
  </si>
  <si>
    <t>特尼格尔</t>
  </si>
  <si>
    <t>1115992100216</t>
  </si>
  <si>
    <t>刘冬雪</t>
  </si>
  <si>
    <t>1115992100210</t>
  </si>
  <si>
    <t>76.00</t>
  </si>
  <si>
    <t>刘志敏</t>
  </si>
  <si>
    <t>1115992202206</t>
  </si>
  <si>
    <t>巴林左旗隆昌镇综合保障和技术推广中心</t>
  </si>
  <si>
    <t>郑家园</t>
  </si>
  <si>
    <t>1115992202022</t>
  </si>
  <si>
    <t>108.00</t>
  </si>
  <si>
    <t>扈振东</t>
  </si>
  <si>
    <t>1115992202411</t>
  </si>
  <si>
    <t>白雪源</t>
  </si>
  <si>
    <t>1115992201716</t>
  </si>
  <si>
    <t>巴林左旗隆昌镇党群服务中心</t>
  </si>
  <si>
    <t>100.50</t>
  </si>
  <si>
    <t>朱春波</t>
  </si>
  <si>
    <t>1115992201625</t>
  </si>
  <si>
    <t>107.00</t>
  </si>
  <si>
    <t>孙文全</t>
  </si>
  <si>
    <t>1115992201413</t>
  </si>
  <si>
    <t>马坤杰</t>
  </si>
  <si>
    <t>1115992100616</t>
  </si>
  <si>
    <t>巴林左旗林东市政保护清洁站</t>
  </si>
  <si>
    <t>李颖</t>
  </si>
  <si>
    <t>1115992100614</t>
  </si>
  <si>
    <t>106.50</t>
  </si>
  <si>
    <t>郭新宇</t>
  </si>
  <si>
    <t>1115992100620</t>
  </si>
  <si>
    <t>97.00</t>
  </si>
  <si>
    <t>王天宇</t>
  </si>
  <si>
    <t>1115992100622</t>
  </si>
  <si>
    <t>杨晓雪</t>
  </si>
  <si>
    <t>1115992100624</t>
  </si>
  <si>
    <t>62.00</t>
  </si>
  <si>
    <t>高阳</t>
  </si>
  <si>
    <t>1115992100623</t>
  </si>
  <si>
    <t>孙良健</t>
  </si>
  <si>
    <t>1115992100625</t>
  </si>
  <si>
    <t>姜月杰</t>
  </si>
  <si>
    <t>1115992100629</t>
  </si>
  <si>
    <t>84.50</t>
  </si>
  <si>
    <t>郭佳昕</t>
  </si>
  <si>
    <t>1115992100707</t>
  </si>
  <si>
    <t>王文蕊</t>
  </si>
  <si>
    <t>5515992103216</t>
  </si>
  <si>
    <t>巴林左旗疾病预防控制中心</t>
  </si>
  <si>
    <t>86.50</t>
  </si>
  <si>
    <t>95.60</t>
  </si>
  <si>
    <t>刘嘉琦</t>
  </si>
  <si>
    <t>5515992103206</t>
  </si>
  <si>
    <t>廖春瑞</t>
  </si>
  <si>
    <t>5515992103208</t>
  </si>
  <si>
    <t>93.80</t>
  </si>
  <si>
    <t>吴艳敏</t>
  </si>
  <si>
    <t>5515992103212</t>
  </si>
  <si>
    <t>69.00</t>
  </si>
  <si>
    <t>89.90</t>
  </si>
  <si>
    <t>郑鸿运</t>
  </si>
  <si>
    <t>5515992103201</t>
  </si>
  <si>
    <t>69.60</t>
  </si>
  <si>
    <t>王佳思</t>
  </si>
  <si>
    <t>5515992103213</t>
  </si>
  <si>
    <t>59.70</t>
  </si>
  <si>
    <t>钱钰</t>
  </si>
  <si>
    <t>5515992103214</t>
  </si>
  <si>
    <t>83.50</t>
  </si>
  <si>
    <t>69.20</t>
  </si>
  <si>
    <t>赵恒阳</t>
  </si>
  <si>
    <t>5515992103205</t>
  </si>
  <si>
    <t>70.20</t>
  </si>
  <si>
    <t>魏奇</t>
  </si>
  <si>
    <t>5515992103215</t>
  </si>
  <si>
    <t>65.00</t>
  </si>
  <si>
    <t>72.30</t>
  </si>
  <si>
    <t>王珈琦</t>
  </si>
  <si>
    <t>5515992103210</t>
  </si>
  <si>
    <t>48.10</t>
  </si>
  <si>
    <t>丁晓敏</t>
  </si>
  <si>
    <t>5515992103217</t>
  </si>
  <si>
    <t>44.40</t>
  </si>
  <si>
    <t>郭鹤霖</t>
  </si>
  <si>
    <t>5515992103204</t>
  </si>
  <si>
    <t>59.10</t>
  </si>
  <si>
    <t>李明浩</t>
  </si>
  <si>
    <t>1115992102208</t>
  </si>
  <si>
    <t>雷佳隆</t>
  </si>
  <si>
    <t>1115992102114</t>
  </si>
  <si>
    <t>王琪</t>
  </si>
  <si>
    <t>1115992102207</t>
  </si>
  <si>
    <t>王志远</t>
  </si>
  <si>
    <t>1115992102212</t>
  </si>
  <si>
    <t>103.00</t>
  </si>
  <si>
    <t>陈晓亮</t>
  </si>
  <si>
    <t>1115992102230</t>
  </si>
  <si>
    <t>刘文超</t>
  </si>
  <si>
    <t>1115992102215</t>
  </si>
  <si>
    <t>魏文涛</t>
  </si>
  <si>
    <t>1115992102504</t>
  </si>
  <si>
    <t>巴林左旗花加拉嘎乡综合保障和技术推广中心</t>
  </si>
  <si>
    <t>李泽鑫</t>
  </si>
  <si>
    <t>1115992102507</t>
  </si>
  <si>
    <t>陈雪</t>
  </si>
  <si>
    <t>1115992102501</t>
  </si>
  <si>
    <t>格根图雅</t>
  </si>
  <si>
    <t>1115992102825</t>
  </si>
  <si>
    <t>41.00</t>
  </si>
  <si>
    <t>米哈巴斯尔</t>
  </si>
  <si>
    <t>1115992102823</t>
  </si>
  <si>
    <t>41.50</t>
  </si>
  <si>
    <t>白银</t>
  </si>
  <si>
    <t>1115992102502</t>
  </si>
  <si>
    <t>54.00</t>
  </si>
  <si>
    <t>刘新颖</t>
  </si>
  <si>
    <t>1115992102101</t>
  </si>
  <si>
    <t>巴林左旗花加拉嘎乡党群服务中心</t>
  </si>
  <si>
    <t>62.50</t>
  </si>
  <si>
    <t>陈野</t>
  </si>
  <si>
    <t>1115992102102</t>
  </si>
  <si>
    <t>52.00</t>
  </si>
  <si>
    <t>李佳尧</t>
  </si>
  <si>
    <t>1115992102103</t>
  </si>
  <si>
    <t>李英</t>
  </si>
  <si>
    <t>1115992100325</t>
  </si>
  <si>
    <t>巴林左旗公路管护和运输保障中心</t>
  </si>
  <si>
    <t>刘云琪</t>
  </si>
  <si>
    <t>1115992100324</t>
  </si>
  <si>
    <t>娜米拉</t>
  </si>
  <si>
    <t>1115992102813</t>
  </si>
  <si>
    <t>49.50</t>
  </si>
  <si>
    <t>123.00</t>
  </si>
  <si>
    <t>张静</t>
  </si>
  <si>
    <t>1115992100323</t>
  </si>
  <si>
    <t>张艳妮</t>
  </si>
  <si>
    <t>1115992100322</t>
  </si>
  <si>
    <t>张浩冉</t>
  </si>
  <si>
    <t>1115992100326</t>
  </si>
  <si>
    <t>63.50</t>
  </si>
  <si>
    <t>王艳丽</t>
  </si>
  <si>
    <t>1115992100406</t>
  </si>
  <si>
    <t>111.50</t>
  </si>
  <si>
    <t>张静宜</t>
  </si>
  <si>
    <t>1115992100409</t>
  </si>
  <si>
    <t>张茜</t>
  </si>
  <si>
    <t>1115992100407</t>
  </si>
  <si>
    <t>孙婧雯</t>
  </si>
  <si>
    <t>1115992100405</t>
  </si>
  <si>
    <t>崔彤</t>
  </si>
  <si>
    <t>1115992100408</t>
  </si>
  <si>
    <t>杨佳琦</t>
  </si>
  <si>
    <t>1115992100410</t>
  </si>
  <si>
    <t>74.00</t>
  </si>
  <si>
    <t>汪然</t>
  </si>
  <si>
    <t>1115992100506</t>
  </si>
  <si>
    <t>102.00</t>
  </si>
  <si>
    <t>姜丹丹</t>
  </si>
  <si>
    <t>1115992100518</t>
  </si>
  <si>
    <t>郭连奇</t>
  </si>
  <si>
    <t>1115992100419</t>
  </si>
  <si>
    <t>李英雪</t>
  </si>
  <si>
    <t>1115992100514</t>
  </si>
  <si>
    <t>108.50</t>
  </si>
  <si>
    <t>邓润峰</t>
  </si>
  <si>
    <t>1115992100412</t>
  </si>
  <si>
    <t>李铮</t>
  </si>
  <si>
    <t>1115992100428</t>
  </si>
  <si>
    <t>董媛媛</t>
  </si>
  <si>
    <t>1115992100601</t>
  </si>
  <si>
    <t>岗位4(项目生岗)</t>
  </si>
  <si>
    <t>张喜旭</t>
  </si>
  <si>
    <t>1115992100605</t>
  </si>
  <si>
    <t>107.50</t>
  </si>
  <si>
    <t>高飞</t>
  </si>
  <si>
    <t>1115992100603</t>
  </si>
  <si>
    <t>韩云玲</t>
  </si>
  <si>
    <t>1115992100610</t>
  </si>
  <si>
    <t>顾文友</t>
  </si>
  <si>
    <t>1115992100602</t>
  </si>
  <si>
    <t>石锐韬</t>
  </si>
  <si>
    <t>1115992100609</t>
  </si>
  <si>
    <t>63.00</t>
  </si>
  <si>
    <t>孙晓磊</t>
  </si>
  <si>
    <t>1115992100311</t>
  </si>
  <si>
    <t>巴林左旗公共财政保障中心</t>
  </si>
  <si>
    <t>李杨</t>
  </si>
  <si>
    <t>1115992100317</t>
  </si>
  <si>
    <t>申奥</t>
  </si>
  <si>
    <t>1115992100308</t>
  </si>
  <si>
    <t>114.00</t>
  </si>
  <si>
    <t>刘佳</t>
  </si>
  <si>
    <t>1115992100718</t>
  </si>
  <si>
    <t>巴林左旗公安协勤一大队</t>
  </si>
  <si>
    <t>1115992100716</t>
  </si>
  <si>
    <t>李晶晶</t>
  </si>
  <si>
    <t>1115992100711</t>
  </si>
  <si>
    <t>鞠云鹤</t>
  </si>
  <si>
    <t>1115992100910</t>
  </si>
  <si>
    <t>牛枭</t>
  </si>
  <si>
    <t>1115992100905</t>
  </si>
  <si>
    <t>池继慧</t>
  </si>
  <si>
    <t>1115992100723</t>
  </si>
  <si>
    <t>张薇丽</t>
  </si>
  <si>
    <t>1115992101103</t>
  </si>
  <si>
    <t>岗位3(项目生岗)</t>
  </si>
  <si>
    <t>夏庆飞</t>
  </si>
  <si>
    <t>1115992101119</t>
  </si>
  <si>
    <t>赵洪森</t>
  </si>
  <si>
    <t>1115992101127</t>
  </si>
  <si>
    <t>王文颖</t>
  </si>
  <si>
    <t>1115992101719</t>
  </si>
  <si>
    <t>巴林左旗公安协勤二大队</t>
  </si>
  <si>
    <t>鲍佳琪</t>
  </si>
  <si>
    <t>1115992101507</t>
  </si>
  <si>
    <t>张满帆</t>
  </si>
  <si>
    <t>1115992101602</t>
  </si>
  <si>
    <t>曹嫄</t>
  </si>
  <si>
    <t>1115992101725</t>
  </si>
  <si>
    <t>1115992101830</t>
  </si>
  <si>
    <t>110.00</t>
  </si>
  <si>
    <t>张函博</t>
  </si>
  <si>
    <t>1115992101210</t>
  </si>
  <si>
    <t>于天夫</t>
  </si>
  <si>
    <t>1115992101222</t>
  </si>
  <si>
    <t>方慧来</t>
  </si>
  <si>
    <t>1115992101304</t>
  </si>
  <si>
    <t>牛文静</t>
  </si>
  <si>
    <t>1115992101703</t>
  </si>
  <si>
    <t>朱迎春</t>
  </si>
  <si>
    <t>1115992102329</t>
  </si>
  <si>
    <t>巴林左旗法律援助中心</t>
  </si>
  <si>
    <t>那拉胡</t>
  </si>
  <si>
    <t>1115992102624</t>
  </si>
  <si>
    <t>45.50</t>
  </si>
  <si>
    <t>海日汉</t>
  </si>
  <si>
    <t>1115992102623</t>
  </si>
  <si>
    <t>纪慧颖</t>
  </si>
  <si>
    <t>1115992102404</t>
  </si>
  <si>
    <t>赵桐</t>
  </si>
  <si>
    <t>1115992102403</t>
  </si>
  <si>
    <t>高明杨</t>
  </si>
  <si>
    <t>1115992102408</t>
  </si>
  <si>
    <t>113.50</t>
  </si>
  <si>
    <t>都朗</t>
  </si>
  <si>
    <t>1115992102518</t>
  </si>
  <si>
    <t>岗位3(项目生岗)(蒙汉兼通岗，须使用国家通用语言文字和蒙古语言文字答卷)</t>
  </si>
  <si>
    <t>玲芝</t>
  </si>
  <si>
    <t>1115992102512</t>
  </si>
  <si>
    <t>呼斯楞</t>
  </si>
  <si>
    <t>1115992102513</t>
  </si>
  <si>
    <t>牛灵怡</t>
  </si>
  <si>
    <t>1115992102316</t>
  </si>
  <si>
    <t>巴林左旗动物疫病预防控制中心</t>
  </si>
  <si>
    <t>付旭东</t>
  </si>
  <si>
    <t>1115992102313</t>
  </si>
  <si>
    <t>马欣宇</t>
  </si>
  <si>
    <t>鄂伦春族</t>
  </si>
  <si>
    <t>1115992102317</t>
  </si>
  <si>
    <t>王新宇</t>
  </si>
  <si>
    <t>1115992102315</t>
  </si>
  <si>
    <t>苗志文</t>
  </si>
  <si>
    <t>1115992102325</t>
  </si>
  <si>
    <t>王清月</t>
  </si>
  <si>
    <t>1115992102322</t>
  </si>
  <si>
    <t>林双青</t>
  </si>
  <si>
    <t>1115992102320</t>
  </si>
  <si>
    <t>阿英嘎</t>
  </si>
  <si>
    <t>1115992102613</t>
  </si>
  <si>
    <t>白云丽</t>
  </si>
  <si>
    <t>1115992102323</t>
  </si>
  <si>
    <t>都兰</t>
  </si>
  <si>
    <t>1115992102615</t>
  </si>
  <si>
    <t>58.50</t>
  </si>
  <si>
    <t>王延鹏</t>
  </si>
  <si>
    <t>1115992102314</t>
  </si>
  <si>
    <t>周碧盈</t>
  </si>
  <si>
    <t>1115992102318</t>
  </si>
  <si>
    <t>61.00</t>
  </si>
  <si>
    <t>萨如拉</t>
  </si>
  <si>
    <t>1115992102621</t>
  </si>
  <si>
    <t>草布道</t>
  </si>
  <si>
    <t>1115992102617</t>
  </si>
  <si>
    <t>53.00</t>
  </si>
  <si>
    <t>李宏生</t>
  </si>
  <si>
    <t>1115992102319</t>
  </si>
  <si>
    <t>55.50</t>
  </si>
  <si>
    <t>萨其日</t>
  </si>
  <si>
    <t>1115992102618</t>
  </si>
  <si>
    <t>44.50</t>
  </si>
  <si>
    <t>维勒斯</t>
  </si>
  <si>
    <t>1115992102612</t>
  </si>
  <si>
    <t>呼木吉勒</t>
  </si>
  <si>
    <t>1115992102619</t>
  </si>
  <si>
    <t>44.00</t>
  </si>
  <si>
    <t>王美怡</t>
  </si>
  <si>
    <t>1115992102030</t>
  </si>
  <si>
    <t>巴林左旗党建和人才服务中心</t>
  </si>
  <si>
    <t>于伟丽</t>
  </si>
  <si>
    <t>1115992102026</t>
  </si>
  <si>
    <t>陈敏</t>
  </si>
  <si>
    <t>1115992102027</t>
  </si>
  <si>
    <t>楚明月</t>
  </si>
  <si>
    <t>1115992102302</t>
  </si>
  <si>
    <t>巴林左旗产品质量检验检测所</t>
  </si>
  <si>
    <t>钟浩</t>
  </si>
  <si>
    <t>1115992102308</t>
  </si>
  <si>
    <t>齐文影</t>
  </si>
  <si>
    <t>1115992102303</t>
  </si>
  <si>
    <t>70.00</t>
  </si>
  <si>
    <t>李鹏飞</t>
  </si>
  <si>
    <t>1115992200226</t>
  </si>
  <si>
    <t>巴林左旗殡仪服务中心</t>
  </si>
  <si>
    <t>118.00</t>
  </si>
  <si>
    <t>王琪玉</t>
  </si>
  <si>
    <t>1115992200127</t>
  </si>
  <si>
    <t>谭桦</t>
  </si>
  <si>
    <t>1115992200826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</si>
</sst>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  <numFmt numFmtId="177" formatCode="0.0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8"/>
  <sheetViews>
    <sheetView tabSelected="1" zoomScale="85" zoomScaleNormal="85" workbookViewId="0">
      <pane ySplit="2" topLeftCell="A21" activePane="bottomLeft" state="frozen"/>
      <selection/>
      <selection pane="bottomLeft" activeCell="L1" sqref="L$1:L$1048576"/>
    </sheetView>
  </sheetViews>
  <sheetFormatPr defaultColWidth="9" defaultRowHeight="14.4"/>
  <cols>
    <col min="1" max="1" width="5.66666666666667" style="3" customWidth="1"/>
    <col min="2" max="2" width="13.4444444444444" style="3" customWidth="1"/>
    <col min="3" max="3" width="9.66666666666667" style="3" customWidth="1"/>
    <col min="4" max="4" width="15.6759259259259" style="4" customWidth="1"/>
    <col min="5" max="5" width="28.6203703703704" style="3" customWidth="1"/>
    <col min="6" max="6" width="16.7314814814815" style="3" customWidth="1"/>
    <col min="7" max="7" width="15.5555555555556" style="3" customWidth="1"/>
    <col min="8" max="8" width="13.4444444444444" style="3" customWidth="1"/>
    <col min="9" max="9" width="25.3333333333333" style="3" customWidth="1"/>
    <col min="10" max="10" width="9.22222222222222" style="3" customWidth="1"/>
    <col min="11" max="11" width="11.2222222222222" style="5" customWidth="1"/>
    <col min="12" max="221" width="9" style="2"/>
    <col min="222" max="222" width="17.6296296296296" style="2" customWidth="1"/>
    <col min="223" max="477" width="9" style="2"/>
    <col min="478" max="478" width="17.6296296296296" style="2" customWidth="1"/>
    <col min="479" max="733" width="9" style="2"/>
    <col min="734" max="734" width="17.6296296296296" style="2" customWidth="1"/>
    <col min="735" max="989" width="9" style="2"/>
    <col min="990" max="990" width="17.6296296296296" style="2" customWidth="1"/>
    <col min="991" max="1245" width="9" style="2"/>
    <col min="1246" max="1246" width="17.6296296296296" style="2" customWidth="1"/>
    <col min="1247" max="1501" width="9" style="2"/>
    <col min="1502" max="1502" width="17.6296296296296" style="2" customWidth="1"/>
    <col min="1503" max="1757" width="9" style="2"/>
    <col min="1758" max="1758" width="17.6296296296296" style="2" customWidth="1"/>
    <col min="1759" max="2013" width="9" style="2"/>
    <col min="2014" max="2014" width="17.6296296296296" style="2" customWidth="1"/>
    <col min="2015" max="2269" width="9" style="2"/>
    <col min="2270" max="2270" width="17.6296296296296" style="2" customWidth="1"/>
    <col min="2271" max="2525" width="9" style="2"/>
    <col min="2526" max="2526" width="17.6296296296296" style="2" customWidth="1"/>
    <col min="2527" max="2781" width="9" style="2"/>
    <col min="2782" max="2782" width="17.6296296296296" style="2" customWidth="1"/>
    <col min="2783" max="3037" width="9" style="2"/>
    <col min="3038" max="3038" width="17.6296296296296" style="2" customWidth="1"/>
    <col min="3039" max="3293" width="9" style="2"/>
    <col min="3294" max="3294" width="17.6296296296296" style="2" customWidth="1"/>
    <col min="3295" max="3549" width="9" style="2"/>
    <col min="3550" max="3550" width="17.6296296296296" style="2" customWidth="1"/>
    <col min="3551" max="3805" width="9" style="2"/>
    <col min="3806" max="3806" width="17.6296296296296" style="2" customWidth="1"/>
    <col min="3807" max="4061" width="9" style="2"/>
    <col min="4062" max="4062" width="17.6296296296296" style="2" customWidth="1"/>
    <col min="4063" max="4317" width="9" style="2"/>
    <col min="4318" max="4318" width="17.6296296296296" style="2" customWidth="1"/>
    <col min="4319" max="4573" width="9" style="2"/>
    <col min="4574" max="4574" width="17.6296296296296" style="2" customWidth="1"/>
    <col min="4575" max="4829" width="9" style="2"/>
    <col min="4830" max="4830" width="17.6296296296296" style="2" customWidth="1"/>
    <col min="4831" max="5085" width="9" style="2"/>
    <col min="5086" max="5086" width="17.6296296296296" style="2" customWidth="1"/>
    <col min="5087" max="5341" width="9" style="2"/>
    <col min="5342" max="5342" width="17.6296296296296" style="2" customWidth="1"/>
    <col min="5343" max="5597" width="9" style="2"/>
    <col min="5598" max="5598" width="17.6296296296296" style="2" customWidth="1"/>
    <col min="5599" max="5853" width="9" style="2"/>
    <col min="5854" max="5854" width="17.6296296296296" style="2" customWidth="1"/>
    <col min="5855" max="6109" width="9" style="2"/>
    <col min="6110" max="6110" width="17.6296296296296" style="2" customWidth="1"/>
    <col min="6111" max="6365" width="9" style="2"/>
    <col min="6366" max="6366" width="17.6296296296296" style="2" customWidth="1"/>
    <col min="6367" max="6621" width="9" style="2"/>
    <col min="6622" max="6622" width="17.6296296296296" style="2" customWidth="1"/>
    <col min="6623" max="6877" width="9" style="2"/>
    <col min="6878" max="6878" width="17.6296296296296" style="2" customWidth="1"/>
    <col min="6879" max="7133" width="9" style="2"/>
    <col min="7134" max="7134" width="17.6296296296296" style="2" customWidth="1"/>
    <col min="7135" max="7389" width="9" style="2"/>
    <col min="7390" max="7390" width="17.6296296296296" style="2" customWidth="1"/>
    <col min="7391" max="7645" width="9" style="2"/>
    <col min="7646" max="7646" width="17.6296296296296" style="2" customWidth="1"/>
    <col min="7647" max="7901" width="9" style="2"/>
    <col min="7902" max="7902" width="17.6296296296296" style="2" customWidth="1"/>
    <col min="7903" max="8157" width="9" style="2"/>
    <col min="8158" max="8158" width="17.6296296296296" style="2" customWidth="1"/>
    <col min="8159" max="8413" width="9" style="2"/>
    <col min="8414" max="8414" width="17.6296296296296" style="2" customWidth="1"/>
    <col min="8415" max="8669" width="9" style="2"/>
    <col min="8670" max="8670" width="17.6296296296296" style="2" customWidth="1"/>
    <col min="8671" max="8925" width="9" style="2"/>
    <col min="8926" max="8926" width="17.6296296296296" style="2" customWidth="1"/>
    <col min="8927" max="9181" width="9" style="2"/>
    <col min="9182" max="9182" width="17.6296296296296" style="2" customWidth="1"/>
    <col min="9183" max="9437" width="9" style="2"/>
    <col min="9438" max="9438" width="17.6296296296296" style="2" customWidth="1"/>
    <col min="9439" max="9693" width="9" style="2"/>
    <col min="9694" max="9694" width="17.6296296296296" style="2" customWidth="1"/>
    <col min="9695" max="9949" width="9" style="2"/>
    <col min="9950" max="9950" width="17.6296296296296" style="2" customWidth="1"/>
    <col min="9951" max="10205" width="9" style="2"/>
    <col min="10206" max="10206" width="17.6296296296296" style="2" customWidth="1"/>
    <col min="10207" max="10461" width="9" style="2"/>
    <col min="10462" max="10462" width="17.6296296296296" style="2" customWidth="1"/>
    <col min="10463" max="10717" width="9" style="2"/>
    <col min="10718" max="10718" width="17.6296296296296" style="2" customWidth="1"/>
    <col min="10719" max="10973" width="9" style="2"/>
    <col min="10974" max="10974" width="17.6296296296296" style="2" customWidth="1"/>
    <col min="10975" max="11229" width="9" style="2"/>
    <col min="11230" max="11230" width="17.6296296296296" style="2" customWidth="1"/>
    <col min="11231" max="11485" width="9" style="2"/>
    <col min="11486" max="11486" width="17.6296296296296" style="2" customWidth="1"/>
    <col min="11487" max="11741" width="9" style="2"/>
    <col min="11742" max="11742" width="17.6296296296296" style="2" customWidth="1"/>
    <col min="11743" max="11997" width="9" style="2"/>
    <col min="11998" max="11998" width="17.6296296296296" style="2" customWidth="1"/>
    <col min="11999" max="12253" width="9" style="2"/>
    <col min="12254" max="12254" width="17.6296296296296" style="2" customWidth="1"/>
    <col min="12255" max="12509" width="9" style="2"/>
    <col min="12510" max="12510" width="17.6296296296296" style="2" customWidth="1"/>
    <col min="12511" max="12765" width="9" style="2"/>
    <col min="12766" max="12766" width="17.6296296296296" style="2" customWidth="1"/>
    <col min="12767" max="13021" width="9" style="2"/>
    <col min="13022" max="13022" width="17.6296296296296" style="2" customWidth="1"/>
    <col min="13023" max="13277" width="9" style="2"/>
    <col min="13278" max="13278" width="17.6296296296296" style="2" customWidth="1"/>
    <col min="13279" max="13533" width="9" style="2"/>
    <col min="13534" max="13534" width="17.6296296296296" style="2" customWidth="1"/>
    <col min="13535" max="13789" width="9" style="2"/>
    <col min="13790" max="13790" width="17.6296296296296" style="2" customWidth="1"/>
    <col min="13791" max="14045" width="9" style="2"/>
    <col min="14046" max="14046" width="17.6296296296296" style="2" customWidth="1"/>
    <col min="14047" max="14301" width="9" style="2"/>
    <col min="14302" max="14302" width="17.6296296296296" style="2" customWidth="1"/>
    <col min="14303" max="14557" width="9" style="2"/>
    <col min="14558" max="14558" width="17.6296296296296" style="2" customWidth="1"/>
    <col min="14559" max="14813" width="9" style="2"/>
    <col min="14814" max="14814" width="17.6296296296296" style="2" customWidth="1"/>
    <col min="14815" max="15069" width="9" style="2"/>
    <col min="15070" max="15070" width="17.6296296296296" style="2" customWidth="1"/>
    <col min="15071" max="15325" width="9" style="2"/>
    <col min="15326" max="15326" width="17.6296296296296" style="2" customWidth="1"/>
    <col min="15327" max="15581" width="9" style="2"/>
    <col min="15582" max="15582" width="17.6296296296296" style="2" customWidth="1"/>
    <col min="15583" max="15837" width="9" style="2"/>
    <col min="15838" max="15838" width="17.6296296296296" style="2" customWidth="1"/>
    <col min="15839" max="16093" width="9" style="2"/>
    <col min="16094" max="16094" width="17.6296296296296" style="2" customWidth="1"/>
    <col min="16095" max="16384" width="9" style="2"/>
  </cols>
  <sheetData>
    <row r="1" ht="45" customHeight="1" spans="1:1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="1" customFormat="1" ht="58" customHeight="1" spans="1:1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8" t="s">
        <v>10</v>
      </c>
      <c r="K2" s="15" t="s">
        <v>11</v>
      </c>
    </row>
    <row r="3" ht="25" customHeight="1" spans="1:11">
      <c r="A3" s="10">
        <v>1</v>
      </c>
      <c r="B3" s="9" t="s">
        <v>12</v>
      </c>
      <c r="C3" s="11" t="s">
        <v>13</v>
      </c>
      <c r="D3" s="9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14">
        <f t="shared" ref="I3:I20" si="0">(G3/1.5)*0.5+(H3/1.5)*0.5</f>
        <v>63</v>
      </c>
      <c r="J3" s="10">
        <v>2.5</v>
      </c>
      <c r="K3" s="16">
        <f t="shared" ref="K3:K20" si="1">I3+J3</f>
        <v>65.5</v>
      </c>
    </row>
    <row r="4" ht="25" customHeight="1" spans="1:11">
      <c r="A4" s="10">
        <v>2</v>
      </c>
      <c r="B4" s="9" t="s">
        <v>19</v>
      </c>
      <c r="C4" s="11" t="s">
        <v>20</v>
      </c>
      <c r="D4" s="9" t="s">
        <v>21</v>
      </c>
      <c r="E4" s="8" t="s">
        <v>15</v>
      </c>
      <c r="F4" s="8" t="s">
        <v>16</v>
      </c>
      <c r="G4" s="9" t="s">
        <v>22</v>
      </c>
      <c r="H4" s="9" t="s">
        <v>23</v>
      </c>
      <c r="I4" s="14">
        <f t="shared" si="0"/>
        <v>62.6666666666667</v>
      </c>
      <c r="J4" s="10"/>
      <c r="K4" s="16">
        <f t="shared" si="1"/>
        <v>62.6666666666667</v>
      </c>
    </row>
    <row r="5" ht="25" customHeight="1" spans="1:11">
      <c r="A5" s="10">
        <v>3</v>
      </c>
      <c r="B5" s="9" t="s">
        <v>24</v>
      </c>
      <c r="C5" s="11" t="s">
        <v>13</v>
      </c>
      <c r="D5" s="9" t="s">
        <v>25</v>
      </c>
      <c r="E5" s="8" t="s">
        <v>15</v>
      </c>
      <c r="F5" s="8" t="s">
        <v>16</v>
      </c>
      <c r="G5" s="9" t="s">
        <v>26</v>
      </c>
      <c r="H5" s="9" t="s">
        <v>27</v>
      </c>
      <c r="I5" s="14">
        <f t="shared" si="0"/>
        <v>52.3333333333333</v>
      </c>
      <c r="J5" s="10">
        <v>2.5</v>
      </c>
      <c r="K5" s="16">
        <f t="shared" si="1"/>
        <v>54.8333333333333</v>
      </c>
    </row>
    <row r="6" ht="25" customHeight="1" spans="1:11">
      <c r="A6" s="10">
        <v>4</v>
      </c>
      <c r="B6" s="9" t="s">
        <v>28</v>
      </c>
      <c r="C6" s="11" t="s">
        <v>20</v>
      </c>
      <c r="D6" s="9" t="s">
        <v>29</v>
      </c>
      <c r="E6" s="8" t="s">
        <v>15</v>
      </c>
      <c r="F6" s="8" t="s">
        <v>30</v>
      </c>
      <c r="G6" s="9" t="s">
        <v>31</v>
      </c>
      <c r="H6" s="9" t="s">
        <v>32</v>
      </c>
      <c r="I6" s="14">
        <f t="shared" si="0"/>
        <v>66.8333333333333</v>
      </c>
      <c r="J6" s="10"/>
      <c r="K6" s="16">
        <f t="shared" si="1"/>
        <v>66.8333333333333</v>
      </c>
    </row>
    <row r="7" ht="25" customHeight="1" spans="1:11">
      <c r="A7" s="10">
        <v>5</v>
      </c>
      <c r="B7" s="9" t="s">
        <v>33</v>
      </c>
      <c r="C7" s="12" t="s">
        <v>13</v>
      </c>
      <c r="D7" s="9" t="s">
        <v>34</v>
      </c>
      <c r="E7" s="8" t="s">
        <v>15</v>
      </c>
      <c r="F7" s="8" t="s">
        <v>30</v>
      </c>
      <c r="G7" s="9" t="s">
        <v>35</v>
      </c>
      <c r="H7" s="9" t="s">
        <v>36</v>
      </c>
      <c r="I7" s="14">
        <f t="shared" si="0"/>
        <v>60.1666666666667</v>
      </c>
      <c r="J7" s="10">
        <v>2.5</v>
      </c>
      <c r="K7" s="16">
        <f t="shared" si="1"/>
        <v>62.6666666666667</v>
      </c>
    </row>
    <row r="8" ht="25" customHeight="1" spans="1:11">
      <c r="A8" s="10">
        <v>6</v>
      </c>
      <c r="B8" s="9" t="s">
        <v>37</v>
      </c>
      <c r="C8" s="12" t="s">
        <v>13</v>
      </c>
      <c r="D8" s="9" t="s">
        <v>38</v>
      </c>
      <c r="E8" s="8" t="s">
        <v>15</v>
      </c>
      <c r="F8" s="8" t="s">
        <v>30</v>
      </c>
      <c r="G8" s="9" t="s">
        <v>39</v>
      </c>
      <c r="H8" s="9" t="s">
        <v>40</v>
      </c>
      <c r="I8" s="14">
        <f t="shared" si="0"/>
        <v>38.5</v>
      </c>
      <c r="J8" s="10">
        <v>2.5</v>
      </c>
      <c r="K8" s="16">
        <f t="shared" si="1"/>
        <v>41</v>
      </c>
    </row>
    <row r="9" ht="25" customHeight="1" spans="1:11">
      <c r="A9" s="10">
        <v>7</v>
      </c>
      <c r="B9" s="9" t="s">
        <v>41</v>
      </c>
      <c r="C9" s="11" t="s">
        <v>20</v>
      </c>
      <c r="D9" s="9" t="s">
        <v>42</v>
      </c>
      <c r="E9" s="8" t="s">
        <v>15</v>
      </c>
      <c r="F9" s="8" t="s">
        <v>43</v>
      </c>
      <c r="G9" s="9" t="s">
        <v>44</v>
      </c>
      <c r="H9" s="9" t="s">
        <v>45</v>
      </c>
      <c r="I9" s="14">
        <f t="shared" si="0"/>
        <v>68.8333333333333</v>
      </c>
      <c r="J9" s="10"/>
      <c r="K9" s="16">
        <f t="shared" si="1"/>
        <v>68.8333333333333</v>
      </c>
    </row>
    <row r="10" ht="25" customHeight="1" spans="1:11">
      <c r="A10" s="10">
        <v>8</v>
      </c>
      <c r="B10" s="9" t="s">
        <v>46</v>
      </c>
      <c r="C10" s="11" t="s">
        <v>20</v>
      </c>
      <c r="D10" s="9" t="s">
        <v>47</v>
      </c>
      <c r="E10" s="8" t="s">
        <v>15</v>
      </c>
      <c r="F10" s="8" t="s">
        <v>43</v>
      </c>
      <c r="G10" s="9" t="s">
        <v>48</v>
      </c>
      <c r="H10" s="9" t="s">
        <v>49</v>
      </c>
      <c r="I10" s="14">
        <f t="shared" si="0"/>
        <v>64</v>
      </c>
      <c r="J10" s="10"/>
      <c r="K10" s="16">
        <f t="shared" si="1"/>
        <v>64</v>
      </c>
    </row>
    <row r="11" ht="25" customHeight="1" spans="1:11">
      <c r="A11" s="10">
        <v>9</v>
      </c>
      <c r="B11" s="9" t="s">
        <v>50</v>
      </c>
      <c r="C11" s="11" t="s">
        <v>20</v>
      </c>
      <c r="D11" s="9" t="s">
        <v>51</v>
      </c>
      <c r="E11" s="8" t="s">
        <v>15</v>
      </c>
      <c r="F11" s="8" t="s">
        <v>43</v>
      </c>
      <c r="G11" s="9" t="s">
        <v>52</v>
      </c>
      <c r="H11" s="9" t="s">
        <v>53</v>
      </c>
      <c r="I11" s="14">
        <f t="shared" si="0"/>
        <v>50.6666666666667</v>
      </c>
      <c r="J11" s="10"/>
      <c r="K11" s="16">
        <f t="shared" si="1"/>
        <v>50.6666666666667</v>
      </c>
    </row>
    <row r="12" ht="25" customHeight="1" spans="1:11">
      <c r="A12" s="10">
        <v>10</v>
      </c>
      <c r="B12" s="9" t="s">
        <v>54</v>
      </c>
      <c r="C12" s="11" t="s">
        <v>20</v>
      </c>
      <c r="D12" s="9" t="s">
        <v>55</v>
      </c>
      <c r="E12" s="8" t="s">
        <v>15</v>
      </c>
      <c r="F12" s="8" t="s">
        <v>56</v>
      </c>
      <c r="G12" s="9" t="s">
        <v>57</v>
      </c>
      <c r="H12" s="9" t="s">
        <v>58</v>
      </c>
      <c r="I12" s="14">
        <f t="shared" si="0"/>
        <v>67.5</v>
      </c>
      <c r="J12" s="10"/>
      <c r="K12" s="16">
        <f t="shared" si="1"/>
        <v>67.5</v>
      </c>
    </row>
    <row r="13" ht="25" customHeight="1" spans="1:11">
      <c r="A13" s="10">
        <v>11</v>
      </c>
      <c r="B13" s="9" t="s">
        <v>59</v>
      </c>
      <c r="C13" s="11" t="s">
        <v>20</v>
      </c>
      <c r="D13" s="9" t="s">
        <v>60</v>
      </c>
      <c r="E13" s="8" t="s">
        <v>15</v>
      </c>
      <c r="F13" s="8" t="s">
        <v>56</v>
      </c>
      <c r="G13" s="9" t="s">
        <v>61</v>
      </c>
      <c r="H13" s="9" t="s">
        <v>62</v>
      </c>
      <c r="I13" s="14">
        <f t="shared" si="0"/>
        <v>65.5</v>
      </c>
      <c r="J13" s="10"/>
      <c r="K13" s="16">
        <f t="shared" si="1"/>
        <v>65.5</v>
      </c>
    </row>
    <row r="14" ht="25" customHeight="1" spans="1:11">
      <c r="A14" s="10">
        <v>12</v>
      </c>
      <c r="B14" s="9" t="s">
        <v>63</v>
      </c>
      <c r="C14" s="11" t="s">
        <v>13</v>
      </c>
      <c r="D14" s="9" t="s">
        <v>64</v>
      </c>
      <c r="E14" s="8" t="s">
        <v>15</v>
      </c>
      <c r="F14" s="8" t="s">
        <v>56</v>
      </c>
      <c r="G14" s="9" t="s">
        <v>65</v>
      </c>
      <c r="H14" s="9" t="s">
        <v>66</v>
      </c>
      <c r="I14" s="14">
        <f t="shared" si="0"/>
        <v>60.8333333333333</v>
      </c>
      <c r="J14" s="10">
        <v>2.5</v>
      </c>
      <c r="K14" s="16">
        <f t="shared" si="1"/>
        <v>63.3333333333333</v>
      </c>
    </row>
    <row r="15" ht="25" customHeight="1" spans="1:11">
      <c r="A15" s="10">
        <v>13</v>
      </c>
      <c r="B15" s="9" t="s">
        <v>67</v>
      </c>
      <c r="C15" s="11" t="s">
        <v>13</v>
      </c>
      <c r="D15" s="9" t="s">
        <v>68</v>
      </c>
      <c r="E15" s="8" t="s">
        <v>69</v>
      </c>
      <c r="F15" s="8" t="s">
        <v>16</v>
      </c>
      <c r="G15" s="9" t="s">
        <v>70</v>
      </c>
      <c r="H15" s="9" t="s">
        <v>71</v>
      </c>
      <c r="I15" s="14">
        <f t="shared" si="0"/>
        <v>56</v>
      </c>
      <c r="J15" s="10">
        <v>2.5</v>
      </c>
      <c r="K15" s="16">
        <f t="shared" si="1"/>
        <v>58.5</v>
      </c>
    </row>
    <row r="16" ht="25" customHeight="1" spans="1:11">
      <c r="A16" s="10">
        <v>14</v>
      </c>
      <c r="B16" s="9" t="s">
        <v>72</v>
      </c>
      <c r="C16" s="11" t="s">
        <v>20</v>
      </c>
      <c r="D16" s="9" t="s">
        <v>73</v>
      </c>
      <c r="E16" s="8" t="s">
        <v>69</v>
      </c>
      <c r="F16" s="8" t="s">
        <v>16</v>
      </c>
      <c r="G16" s="9" t="s">
        <v>74</v>
      </c>
      <c r="H16" s="9" t="s">
        <v>75</v>
      </c>
      <c r="I16" s="14">
        <f t="shared" si="0"/>
        <v>50.5</v>
      </c>
      <c r="J16" s="10"/>
      <c r="K16" s="16">
        <f t="shared" si="1"/>
        <v>50.5</v>
      </c>
    </row>
    <row r="17" ht="25" customHeight="1" spans="1:11">
      <c r="A17" s="10">
        <v>15</v>
      </c>
      <c r="B17" s="9" t="s">
        <v>76</v>
      </c>
      <c r="C17" s="11" t="s">
        <v>13</v>
      </c>
      <c r="D17" s="9" t="s">
        <v>77</v>
      </c>
      <c r="E17" s="8" t="s">
        <v>69</v>
      </c>
      <c r="F17" s="8" t="s">
        <v>16</v>
      </c>
      <c r="G17" s="9" t="s">
        <v>78</v>
      </c>
      <c r="H17" s="9" t="s">
        <v>79</v>
      </c>
      <c r="I17" s="14">
        <f t="shared" si="0"/>
        <v>38</v>
      </c>
      <c r="J17" s="10">
        <v>2.5</v>
      </c>
      <c r="K17" s="16">
        <f t="shared" si="1"/>
        <v>40.5</v>
      </c>
    </row>
    <row r="18" ht="25" customHeight="1" spans="1:11">
      <c r="A18" s="10">
        <v>16</v>
      </c>
      <c r="B18" s="9" t="s">
        <v>80</v>
      </c>
      <c r="C18" s="11" t="s">
        <v>20</v>
      </c>
      <c r="D18" s="9" t="s">
        <v>81</v>
      </c>
      <c r="E18" s="8" t="s">
        <v>82</v>
      </c>
      <c r="F18" s="8" t="s">
        <v>16</v>
      </c>
      <c r="G18" s="9" t="s">
        <v>83</v>
      </c>
      <c r="H18" s="9" t="s">
        <v>84</v>
      </c>
      <c r="I18" s="14">
        <f t="shared" si="0"/>
        <v>63</v>
      </c>
      <c r="J18" s="10"/>
      <c r="K18" s="16">
        <f t="shared" si="1"/>
        <v>63</v>
      </c>
    </row>
    <row r="19" ht="25" customHeight="1" spans="1:11">
      <c r="A19" s="10">
        <v>17</v>
      </c>
      <c r="B19" s="9" t="s">
        <v>85</v>
      </c>
      <c r="C19" s="11" t="s">
        <v>13</v>
      </c>
      <c r="D19" s="9" t="s">
        <v>86</v>
      </c>
      <c r="E19" s="8" t="s">
        <v>82</v>
      </c>
      <c r="F19" s="8" t="s">
        <v>16</v>
      </c>
      <c r="G19" s="9" t="s">
        <v>87</v>
      </c>
      <c r="H19" s="9" t="s">
        <v>88</v>
      </c>
      <c r="I19" s="14">
        <f t="shared" si="0"/>
        <v>59.1666666666667</v>
      </c>
      <c r="J19" s="10">
        <v>2.5</v>
      </c>
      <c r="K19" s="16">
        <f t="shared" si="1"/>
        <v>61.6666666666667</v>
      </c>
    </row>
    <row r="20" ht="25" customHeight="1" spans="1:11">
      <c r="A20" s="10">
        <v>18</v>
      </c>
      <c r="B20" s="9" t="s">
        <v>89</v>
      </c>
      <c r="C20" s="11" t="s">
        <v>13</v>
      </c>
      <c r="D20" s="9" t="s">
        <v>90</v>
      </c>
      <c r="E20" s="8" t="s">
        <v>82</v>
      </c>
      <c r="F20" s="8" t="s">
        <v>16</v>
      </c>
      <c r="G20" s="9" t="s">
        <v>71</v>
      </c>
      <c r="H20" s="9" t="s">
        <v>91</v>
      </c>
      <c r="I20" s="14">
        <f t="shared" si="0"/>
        <v>57.5</v>
      </c>
      <c r="J20" s="10">
        <v>2.5</v>
      </c>
      <c r="K20" s="16">
        <f t="shared" si="1"/>
        <v>60</v>
      </c>
    </row>
    <row r="21" ht="25" customHeight="1" spans="1:11">
      <c r="A21" s="10">
        <v>19</v>
      </c>
      <c r="B21" s="9" t="s">
        <v>92</v>
      </c>
      <c r="C21" s="11" t="s">
        <v>93</v>
      </c>
      <c r="D21" s="9" t="s">
        <v>94</v>
      </c>
      <c r="E21" s="8" t="s">
        <v>95</v>
      </c>
      <c r="F21" s="8" t="s">
        <v>96</v>
      </c>
      <c r="G21" s="9" t="s">
        <v>97</v>
      </c>
      <c r="H21" s="9" t="s">
        <v>98</v>
      </c>
      <c r="I21" s="14">
        <f t="shared" ref="I21:I29" si="2">(G21/1.5)*0.5+(H21/1.5)*0.5</f>
        <v>58.9333333333333</v>
      </c>
      <c r="J21" s="10"/>
      <c r="K21" s="16">
        <f t="shared" ref="K21:K29" si="3">I21+J21</f>
        <v>58.9333333333333</v>
      </c>
    </row>
    <row r="22" ht="25" customHeight="1" spans="1:11">
      <c r="A22" s="10">
        <v>20</v>
      </c>
      <c r="B22" s="9" t="s">
        <v>99</v>
      </c>
      <c r="C22" s="11" t="s">
        <v>20</v>
      </c>
      <c r="D22" s="9" t="s">
        <v>100</v>
      </c>
      <c r="E22" s="8" t="s">
        <v>95</v>
      </c>
      <c r="F22" s="8" t="s">
        <v>96</v>
      </c>
      <c r="G22" s="9" t="s">
        <v>101</v>
      </c>
      <c r="H22" s="9" t="s">
        <v>102</v>
      </c>
      <c r="I22" s="14">
        <f t="shared" si="2"/>
        <v>51.6333333333333</v>
      </c>
      <c r="J22" s="10"/>
      <c r="K22" s="16">
        <f t="shared" si="3"/>
        <v>51.6333333333333</v>
      </c>
    </row>
    <row r="23" ht="25" customHeight="1" spans="1:11">
      <c r="A23" s="10">
        <v>21</v>
      </c>
      <c r="B23" s="9" t="s">
        <v>103</v>
      </c>
      <c r="C23" s="11" t="s">
        <v>20</v>
      </c>
      <c r="D23" s="9" t="s">
        <v>104</v>
      </c>
      <c r="E23" s="8" t="s">
        <v>95</v>
      </c>
      <c r="F23" s="8" t="s">
        <v>96</v>
      </c>
      <c r="G23" s="9" t="s">
        <v>105</v>
      </c>
      <c r="H23" s="9" t="s">
        <v>106</v>
      </c>
      <c r="I23" s="14">
        <f t="shared" si="2"/>
        <v>48.2</v>
      </c>
      <c r="J23" s="10"/>
      <c r="K23" s="16">
        <f t="shared" si="3"/>
        <v>48.2</v>
      </c>
    </row>
    <row r="24" ht="25" customHeight="1" spans="1:11">
      <c r="A24" s="10">
        <v>22</v>
      </c>
      <c r="B24" s="9" t="s">
        <v>107</v>
      </c>
      <c r="C24" s="11" t="s">
        <v>13</v>
      </c>
      <c r="D24" s="9" t="s">
        <v>108</v>
      </c>
      <c r="E24" s="8" t="s">
        <v>109</v>
      </c>
      <c r="F24" s="8" t="s">
        <v>16</v>
      </c>
      <c r="G24" s="9" t="s">
        <v>110</v>
      </c>
      <c r="H24" s="9" t="s">
        <v>88</v>
      </c>
      <c r="I24" s="14">
        <f t="shared" si="2"/>
        <v>64.8333333333333</v>
      </c>
      <c r="J24" s="10">
        <v>2.5</v>
      </c>
      <c r="K24" s="16">
        <f t="shared" si="3"/>
        <v>67.3333333333333</v>
      </c>
    </row>
    <row r="25" ht="25" customHeight="1" spans="1:11">
      <c r="A25" s="10">
        <v>23</v>
      </c>
      <c r="B25" s="9" t="s">
        <v>111</v>
      </c>
      <c r="C25" s="11" t="s">
        <v>13</v>
      </c>
      <c r="D25" s="9" t="s">
        <v>112</v>
      </c>
      <c r="E25" s="8" t="s">
        <v>109</v>
      </c>
      <c r="F25" s="8" t="s">
        <v>16</v>
      </c>
      <c r="G25" s="9" t="s">
        <v>113</v>
      </c>
      <c r="H25" s="9" t="s">
        <v>114</v>
      </c>
      <c r="I25" s="14">
        <f t="shared" si="2"/>
        <v>62.1666666666667</v>
      </c>
      <c r="J25" s="10">
        <v>2.5</v>
      </c>
      <c r="K25" s="16">
        <f t="shared" si="3"/>
        <v>64.6666666666667</v>
      </c>
    </row>
    <row r="26" ht="25" customHeight="1" spans="1:11">
      <c r="A26" s="10">
        <v>24</v>
      </c>
      <c r="B26" s="9" t="s">
        <v>115</v>
      </c>
      <c r="C26" s="11" t="s">
        <v>20</v>
      </c>
      <c r="D26" s="9" t="s">
        <v>116</v>
      </c>
      <c r="E26" s="8" t="s">
        <v>109</v>
      </c>
      <c r="F26" s="8" t="s">
        <v>16</v>
      </c>
      <c r="G26" s="9" t="s">
        <v>117</v>
      </c>
      <c r="H26" s="9" t="s">
        <v>44</v>
      </c>
      <c r="I26" s="14">
        <f t="shared" si="2"/>
        <v>64</v>
      </c>
      <c r="J26" s="10"/>
      <c r="K26" s="16">
        <f t="shared" si="3"/>
        <v>64</v>
      </c>
    </row>
    <row r="27" ht="25" customHeight="1" spans="1:11">
      <c r="A27" s="10">
        <v>25</v>
      </c>
      <c r="B27" s="9" t="s">
        <v>118</v>
      </c>
      <c r="C27" s="11" t="s">
        <v>13</v>
      </c>
      <c r="D27" s="9" t="s">
        <v>119</v>
      </c>
      <c r="E27" s="8" t="s">
        <v>109</v>
      </c>
      <c r="F27" s="8" t="s">
        <v>30</v>
      </c>
      <c r="G27" s="9" t="s">
        <v>120</v>
      </c>
      <c r="H27" s="9" t="s">
        <v>121</v>
      </c>
      <c r="I27" s="14">
        <f t="shared" si="2"/>
        <v>66.3333333333333</v>
      </c>
      <c r="J27" s="10">
        <v>2.5</v>
      </c>
      <c r="K27" s="16">
        <f t="shared" si="3"/>
        <v>68.8333333333333</v>
      </c>
    </row>
    <row r="28" ht="25" customHeight="1" spans="1:11">
      <c r="A28" s="10">
        <v>26</v>
      </c>
      <c r="B28" s="9" t="s">
        <v>122</v>
      </c>
      <c r="C28" s="11" t="s">
        <v>13</v>
      </c>
      <c r="D28" s="9" t="s">
        <v>123</v>
      </c>
      <c r="E28" s="8" t="s">
        <v>109</v>
      </c>
      <c r="F28" s="8" t="s">
        <v>30</v>
      </c>
      <c r="G28" s="9" t="s">
        <v>124</v>
      </c>
      <c r="H28" s="9" t="s">
        <v>125</v>
      </c>
      <c r="I28" s="14">
        <f t="shared" si="2"/>
        <v>61</v>
      </c>
      <c r="J28" s="10">
        <v>2.5</v>
      </c>
      <c r="K28" s="16">
        <f t="shared" si="3"/>
        <v>63.5</v>
      </c>
    </row>
    <row r="29" ht="25" customHeight="1" spans="1:11">
      <c r="A29" s="10">
        <v>27</v>
      </c>
      <c r="B29" s="9" t="s">
        <v>126</v>
      </c>
      <c r="C29" s="11" t="s">
        <v>13</v>
      </c>
      <c r="D29" s="9" t="s">
        <v>127</v>
      </c>
      <c r="E29" s="8" t="s">
        <v>109</v>
      </c>
      <c r="F29" s="8" t="s">
        <v>30</v>
      </c>
      <c r="G29" s="9" t="s">
        <v>32</v>
      </c>
      <c r="H29" s="9" t="s">
        <v>128</v>
      </c>
      <c r="I29" s="14">
        <f t="shared" si="2"/>
        <v>59.1666666666667</v>
      </c>
      <c r="J29" s="10">
        <v>2.5</v>
      </c>
      <c r="K29" s="16">
        <f t="shared" si="3"/>
        <v>61.6666666666667</v>
      </c>
    </row>
    <row r="30" ht="25" customHeight="1" spans="1:11">
      <c r="A30" s="10">
        <v>28</v>
      </c>
      <c r="B30" s="9" t="s">
        <v>129</v>
      </c>
      <c r="C30" s="11" t="s">
        <v>13</v>
      </c>
      <c r="D30" s="9" t="s">
        <v>130</v>
      </c>
      <c r="E30" s="8" t="s">
        <v>131</v>
      </c>
      <c r="F30" s="8" t="s">
        <v>16</v>
      </c>
      <c r="G30" s="9" t="s">
        <v>132</v>
      </c>
      <c r="H30" s="9" t="s">
        <v>114</v>
      </c>
      <c r="I30" s="14">
        <f t="shared" ref="I30:I61" si="4">(G30/1.5)*0.5+(H30/1.5)*0.5</f>
        <v>64.6666666666667</v>
      </c>
      <c r="J30" s="10">
        <v>2.5</v>
      </c>
      <c r="K30" s="16">
        <f t="shared" ref="K30:K61" si="5">I30+J30</f>
        <v>67.1666666666667</v>
      </c>
    </row>
    <row r="31" ht="25" customHeight="1" spans="1:11">
      <c r="A31" s="10">
        <v>29</v>
      </c>
      <c r="B31" s="9" t="s">
        <v>133</v>
      </c>
      <c r="C31" s="11" t="s">
        <v>13</v>
      </c>
      <c r="D31" s="9" t="s">
        <v>134</v>
      </c>
      <c r="E31" s="8" t="s">
        <v>131</v>
      </c>
      <c r="F31" s="8" t="s">
        <v>16</v>
      </c>
      <c r="G31" s="9" t="s">
        <v>135</v>
      </c>
      <c r="H31" s="9" t="s">
        <v>136</v>
      </c>
      <c r="I31" s="14">
        <f t="shared" si="4"/>
        <v>64.2666666666667</v>
      </c>
      <c r="J31" s="10">
        <v>2.5</v>
      </c>
      <c r="K31" s="16">
        <f t="shared" si="5"/>
        <v>66.7666666666667</v>
      </c>
    </row>
    <row r="32" ht="25" customHeight="1" spans="1:11">
      <c r="A32" s="10">
        <v>30</v>
      </c>
      <c r="B32" s="9" t="s">
        <v>137</v>
      </c>
      <c r="C32" s="11" t="s">
        <v>13</v>
      </c>
      <c r="D32" s="9" t="s">
        <v>138</v>
      </c>
      <c r="E32" s="8" t="s">
        <v>131</v>
      </c>
      <c r="F32" s="8" t="s">
        <v>16</v>
      </c>
      <c r="G32" s="9" t="s">
        <v>114</v>
      </c>
      <c r="H32" s="9" t="s">
        <v>139</v>
      </c>
      <c r="I32" s="14">
        <f t="shared" si="4"/>
        <v>62.8</v>
      </c>
      <c r="J32" s="10">
        <v>2.5</v>
      </c>
      <c r="K32" s="16">
        <f t="shared" si="5"/>
        <v>65.3</v>
      </c>
    </row>
    <row r="33" ht="25" customHeight="1" spans="1:11">
      <c r="A33" s="10">
        <v>31</v>
      </c>
      <c r="B33" s="9" t="s">
        <v>140</v>
      </c>
      <c r="C33" s="11" t="s">
        <v>13</v>
      </c>
      <c r="D33" s="9" t="s">
        <v>141</v>
      </c>
      <c r="E33" s="8" t="s">
        <v>131</v>
      </c>
      <c r="F33" s="8" t="s">
        <v>16</v>
      </c>
      <c r="G33" s="9" t="s">
        <v>142</v>
      </c>
      <c r="H33" s="9" t="s">
        <v>143</v>
      </c>
      <c r="I33" s="14">
        <f t="shared" si="4"/>
        <v>59.2666666666667</v>
      </c>
      <c r="J33" s="10">
        <v>2.5</v>
      </c>
      <c r="K33" s="16">
        <f t="shared" si="5"/>
        <v>61.7666666666667</v>
      </c>
    </row>
    <row r="34" ht="25" customHeight="1" spans="1:11">
      <c r="A34" s="10">
        <v>32</v>
      </c>
      <c r="B34" s="9" t="s">
        <v>144</v>
      </c>
      <c r="C34" s="11" t="s">
        <v>20</v>
      </c>
      <c r="D34" s="9" t="s">
        <v>145</v>
      </c>
      <c r="E34" s="8" t="s">
        <v>131</v>
      </c>
      <c r="F34" s="8" t="s">
        <v>16</v>
      </c>
      <c r="G34" s="9" t="s">
        <v>52</v>
      </c>
      <c r="H34" s="9" t="s">
        <v>146</v>
      </c>
      <c r="I34" s="14">
        <f t="shared" si="4"/>
        <v>60.8</v>
      </c>
      <c r="J34" s="10"/>
      <c r="K34" s="16">
        <f t="shared" si="5"/>
        <v>60.8</v>
      </c>
    </row>
    <row r="35" ht="25" customHeight="1" spans="1:11">
      <c r="A35" s="10">
        <v>33</v>
      </c>
      <c r="B35" s="9" t="s">
        <v>147</v>
      </c>
      <c r="C35" s="11" t="s">
        <v>20</v>
      </c>
      <c r="D35" s="9" t="s">
        <v>148</v>
      </c>
      <c r="E35" s="8" t="s">
        <v>131</v>
      </c>
      <c r="F35" s="8" t="s">
        <v>16</v>
      </c>
      <c r="G35" s="9" t="s">
        <v>113</v>
      </c>
      <c r="H35" s="9" t="s">
        <v>91</v>
      </c>
      <c r="I35" s="14">
        <f t="shared" si="4"/>
        <v>60.5</v>
      </c>
      <c r="J35" s="10"/>
      <c r="K35" s="16">
        <f t="shared" si="5"/>
        <v>60.5</v>
      </c>
    </row>
    <row r="36" ht="25" customHeight="1" spans="1:11">
      <c r="A36" s="10">
        <v>34</v>
      </c>
      <c r="B36" s="9" t="s">
        <v>149</v>
      </c>
      <c r="C36" s="11" t="s">
        <v>20</v>
      </c>
      <c r="D36" s="9" t="s">
        <v>150</v>
      </c>
      <c r="E36" s="8" t="s">
        <v>131</v>
      </c>
      <c r="F36" s="8" t="s">
        <v>16</v>
      </c>
      <c r="G36" s="9" t="s">
        <v>151</v>
      </c>
      <c r="H36" s="9" t="s">
        <v>152</v>
      </c>
      <c r="I36" s="14">
        <f t="shared" si="4"/>
        <v>58.0666666666667</v>
      </c>
      <c r="J36" s="10"/>
      <c r="K36" s="16">
        <f t="shared" si="5"/>
        <v>58.0666666666667</v>
      </c>
    </row>
    <row r="37" ht="25" customHeight="1" spans="1:11">
      <c r="A37" s="10">
        <v>35</v>
      </c>
      <c r="B37" s="9" t="s">
        <v>153</v>
      </c>
      <c r="C37" s="11" t="s">
        <v>13</v>
      </c>
      <c r="D37" s="9" t="s">
        <v>154</v>
      </c>
      <c r="E37" s="8" t="s">
        <v>131</v>
      </c>
      <c r="F37" s="8" t="s">
        <v>16</v>
      </c>
      <c r="G37" s="9" t="s">
        <v>40</v>
      </c>
      <c r="H37" s="9" t="s">
        <v>132</v>
      </c>
      <c r="I37" s="14">
        <f t="shared" si="4"/>
        <v>54.3333333333333</v>
      </c>
      <c r="J37" s="10">
        <v>2.5</v>
      </c>
      <c r="K37" s="16">
        <f t="shared" si="5"/>
        <v>56.8333333333333</v>
      </c>
    </row>
    <row r="38" ht="25" customHeight="1" spans="1:11">
      <c r="A38" s="10">
        <v>36</v>
      </c>
      <c r="B38" s="9" t="s">
        <v>155</v>
      </c>
      <c r="C38" s="11" t="s">
        <v>13</v>
      </c>
      <c r="D38" s="9" t="s">
        <v>156</v>
      </c>
      <c r="E38" s="8" t="s">
        <v>131</v>
      </c>
      <c r="F38" s="8" t="s">
        <v>16</v>
      </c>
      <c r="G38" s="9" t="s">
        <v>157</v>
      </c>
      <c r="H38" s="9" t="s">
        <v>158</v>
      </c>
      <c r="I38" s="14">
        <f t="shared" si="4"/>
        <v>54.3</v>
      </c>
      <c r="J38" s="10">
        <v>2.5</v>
      </c>
      <c r="K38" s="16">
        <f t="shared" si="5"/>
        <v>56.8</v>
      </c>
    </row>
    <row r="39" ht="25" customHeight="1" spans="1:11">
      <c r="A39" s="10">
        <v>37</v>
      </c>
      <c r="B39" s="9" t="s">
        <v>159</v>
      </c>
      <c r="C39" s="11" t="s">
        <v>13</v>
      </c>
      <c r="D39" s="9" t="s">
        <v>160</v>
      </c>
      <c r="E39" s="8" t="s">
        <v>131</v>
      </c>
      <c r="F39" s="8" t="s">
        <v>16</v>
      </c>
      <c r="G39" s="9" t="s">
        <v>161</v>
      </c>
      <c r="H39" s="9" t="s">
        <v>162</v>
      </c>
      <c r="I39" s="14">
        <f t="shared" si="4"/>
        <v>53.9666666666667</v>
      </c>
      <c r="J39" s="10">
        <v>2.5</v>
      </c>
      <c r="K39" s="16">
        <f t="shared" si="5"/>
        <v>56.4666666666667</v>
      </c>
    </row>
    <row r="40" ht="25" customHeight="1" spans="1:11">
      <c r="A40" s="10">
        <v>38</v>
      </c>
      <c r="B40" s="9" t="s">
        <v>163</v>
      </c>
      <c r="C40" s="11" t="s">
        <v>20</v>
      </c>
      <c r="D40" s="9" t="s">
        <v>164</v>
      </c>
      <c r="E40" s="8" t="s">
        <v>131</v>
      </c>
      <c r="F40" s="8" t="s">
        <v>16</v>
      </c>
      <c r="G40" s="9" t="s">
        <v>161</v>
      </c>
      <c r="H40" s="9" t="s">
        <v>165</v>
      </c>
      <c r="I40" s="14">
        <f t="shared" si="4"/>
        <v>53.6</v>
      </c>
      <c r="J40" s="10"/>
      <c r="K40" s="16">
        <f t="shared" si="5"/>
        <v>53.6</v>
      </c>
    </row>
    <row r="41" ht="25" customHeight="1" spans="1:11">
      <c r="A41" s="10">
        <v>39</v>
      </c>
      <c r="B41" s="9" t="s">
        <v>166</v>
      </c>
      <c r="C41" s="11" t="s">
        <v>20</v>
      </c>
      <c r="D41" s="9" t="s">
        <v>167</v>
      </c>
      <c r="E41" s="8" t="s">
        <v>131</v>
      </c>
      <c r="F41" s="8" t="s">
        <v>16</v>
      </c>
      <c r="G41" s="9" t="s">
        <v>168</v>
      </c>
      <c r="H41" s="9" t="s">
        <v>169</v>
      </c>
      <c r="I41" s="14">
        <f t="shared" si="4"/>
        <v>53.4666666666667</v>
      </c>
      <c r="J41" s="10"/>
      <c r="K41" s="16">
        <f t="shared" si="5"/>
        <v>53.4666666666667</v>
      </c>
    </row>
    <row r="42" ht="25" customHeight="1" spans="1:11">
      <c r="A42" s="10">
        <v>40</v>
      </c>
      <c r="B42" s="9" t="s">
        <v>170</v>
      </c>
      <c r="C42" s="11" t="s">
        <v>93</v>
      </c>
      <c r="D42" s="9" t="s">
        <v>171</v>
      </c>
      <c r="E42" s="8" t="s">
        <v>131</v>
      </c>
      <c r="F42" s="8" t="s">
        <v>16</v>
      </c>
      <c r="G42" s="9" t="s">
        <v>172</v>
      </c>
      <c r="H42" s="9" t="s">
        <v>173</v>
      </c>
      <c r="I42" s="14">
        <f t="shared" si="4"/>
        <v>52.0333333333333</v>
      </c>
      <c r="J42" s="10"/>
      <c r="K42" s="16">
        <f t="shared" si="5"/>
        <v>52.0333333333333</v>
      </c>
    </row>
    <row r="43" ht="25" customHeight="1" spans="1:11">
      <c r="A43" s="10">
        <v>41</v>
      </c>
      <c r="B43" s="9" t="s">
        <v>174</v>
      </c>
      <c r="C43" s="11" t="s">
        <v>13</v>
      </c>
      <c r="D43" s="9" t="s">
        <v>175</v>
      </c>
      <c r="E43" s="8" t="s">
        <v>131</v>
      </c>
      <c r="F43" s="8" t="s">
        <v>16</v>
      </c>
      <c r="G43" s="9" t="s">
        <v>172</v>
      </c>
      <c r="H43" s="9" t="s">
        <v>176</v>
      </c>
      <c r="I43" s="14">
        <f t="shared" si="4"/>
        <v>48.9333333333333</v>
      </c>
      <c r="J43" s="10">
        <v>2.5</v>
      </c>
      <c r="K43" s="16">
        <f t="shared" si="5"/>
        <v>51.4333333333333</v>
      </c>
    </row>
    <row r="44" ht="25" customHeight="1" spans="1:11">
      <c r="A44" s="10">
        <v>42</v>
      </c>
      <c r="B44" s="9" t="s">
        <v>177</v>
      </c>
      <c r="C44" s="11" t="s">
        <v>20</v>
      </c>
      <c r="D44" s="9" t="s">
        <v>178</v>
      </c>
      <c r="E44" s="8" t="s">
        <v>131</v>
      </c>
      <c r="F44" s="8" t="s">
        <v>16</v>
      </c>
      <c r="G44" s="9" t="s">
        <v>27</v>
      </c>
      <c r="H44" s="9" t="s">
        <v>179</v>
      </c>
      <c r="I44" s="14">
        <f t="shared" si="4"/>
        <v>50.8</v>
      </c>
      <c r="J44" s="10"/>
      <c r="K44" s="16">
        <f t="shared" si="5"/>
        <v>50.8</v>
      </c>
    </row>
    <row r="45" ht="25" customHeight="1" spans="1:11">
      <c r="A45" s="10">
        <v>43</v>
      </c>
      <c r="B45" s="9" t="s">
        <v>180</v>
      </c>
      <c r="C45" s="11" t="s">
        <v>13</v>
      </c>
      <c r="D45" s="9" t="s">
        <v>181</v>
      </c>
      <c r="E45" s="8" t="s">
        <v>131</v>
      </c>
      <c r="F45" s="8" t="s">
        <v>16</v>
      </c>
      <c r="G45" s="9" t="s">
        <v>182</v>
      </c>
      <c r="H45" s="9" t="s">
        <v>183</v>
      </c>
      <c r="I45" s="14">
        <f t="shared" si="4"/>
        <v>45.1</v>
      </c>
      <c r="J45" s="10">
        <v>2.5</v>
      </c>
      <c r="K45" s="16">
        <f t="shared" si="5"/>
        <v>47.6</v>
      </c>
    </row>
    <row r="46" ht="25" customHeight="1" spans="1:11">
      <c r="A46" s="10">
        <v>44</v>
      </c>
      <c r="B46" s="9" t="s">
        <v>184</v>
      </c>
      <c r="C46" s="12" t="s">
        <v>13</v>
      </c>
      <c r="D46" s="9" t="s">
        <v>185</v>
      </c>
      <c r="E46" s="8" t="s">
        <v>186</v>
      </c>
      <c r="F46" s="8" t="s">
        <v>16</v>
      </c>
      <c r="G46" s="9" t="s">
        <v>120</v>
      </c>
      <c r="H46" s="9" t="s">
        <v>17</v>
      </c>
      <c r="I46" s="14">
        <f t="shared" si="4"/>
        <v>60.3333333333333</v>
      </c>
      <c r="J46" s="10">
        <v>2.5</v>
      </c>
      <c r="K46" s="16">
        <f t="shared" si="5"/>
        <v>62.8333333333333</v>
      </c>
    </row>
    <row r="47" ht="25" customHeight="1" spans="1:11">
      <c r="A47" s="10">
        <v>45</v>
      </c>
      <c r="B47" s="9" t="s">
        <v>187</v>
      </c>
      <c r="C47" s="12" t="s">
        <v>20</v>
      </c>
      <c r="D47" s="9" t="s">
        <v>188</v>
      </c>
      <c r="E47" s="8" t="s">
        <v>186</v>
      </c>
      <c r="F47" s="8" t="s">
        <v>16</v>
      </c>
      <c r="G47" s="9" t="s">
        <v>189</v>
      </c>
      <c r="H47" s="9" t="s">
        <v>190</v>
      </c>
      <c r="I47" s="14">
        <f t="shared" si="4"/>
        <v>52</v>
      </c>
      <c r="J47" s="10"/>
      <c r="K47" s="16">
        <f t="shared" si="5"/>
        <v>52</v>
      </c>
    </row>
    <row r="48" ht="25" customHeight="1" spans="1:11">
      <c r="A48" s="10">
        <v>46</v>
      </c>
      <c r="B48" s="9" t="s">
        <v>191</v>
      </c>
      <c r="C48" s="12" t="s">
        <v>20</v>
      </c>
      <c r="D48" s="9" t="s">
        <v>192</v>
      </c>
      <c r="E48" s="8" t="s">
        <v>186</v>
      </c>
      <c r="F48" s="8" t="s">
        <v>30</v>
      </c>
      <c r="G48" s="9" t="s">
        <v>193</v>
      </c>
      <c r="H48" s="9" t="s">
        <v>117</v>
      </c>
      <c r="I48" s="14">
        <f t="shared" si="4"/>
        <v>60.1666666666667</v>
      </c>
      <c r="J48" s="10"/>
      <c r="K48" s="16">
        <f t="shared" si="5"/>
        <v>60.1666666666667</v>
      </c>
    </row>
    <row r="49" ht="25" customHeight="1" spans="1:11">
      <c r="A49" s="10">
        <v>47</v>
      </c>
      <c r="B49" s="9" t="s">
        <v>194</v>
      </c>
      <c r="C49" s="12" t="s">
        <v>13</v>
      </c>
      <c r="D49" s="9" t="s">
        <v>195</v>
      </c>
      <c r="E49" s="8" t="s">
        <v>186</v>
      </c>
      <c r="F49" s="8" t="s">
        <v>30</v>
      </c>
      <c r="G49" s="9" t="s">
        <v>52</v>
      </c>
      <c r="H49" s="9" t="s">
        <v>75</v>
      </c>
      <c r="I49" s="14">
        <f t="shared" si="4"/>
        <v>57.6666666666667</v>
      </c>
      <c r="J49" s="10">
        <v>2.5</v>
      </c>
      <c r="K49" s="16">
        <f t="shared" si="5"/>
        <v>60.1666666666667</v>
      </c>
    </row>
    <row r="50" ht="25" customHeight="1" spans="1:11">
      <c r="A50" s="10">
        <v>48</v>
      </c>
      <c r="B50" s="9" t="s">
        <v>196</v>
      </c>
      <c r="C50" s="12" t="s">
        <v>13</v>
      </c>
      <c r="D50" s="9" t="s">
        <v>197</v>
      </c>
      <c r="E50" s="8" t="s">
        <v>186</v>
      </c>
      <c r="F50" s="8" t="s">
        <v>30</v>
      </c>
      <c r="G50" s="9" t="s">
        <v>168</v>
      </c>
      <c r="H50" s="9" t="s">
        <v>198</v>
      </c>
      <c r="I50" s="14">
        <f t="shared" si="4"/>
        <v>53.1666666666667</v>
      </c>
      <c r="J50" s="10">
        <v>2.5</v>
      </c>
      <c r="K50" s="16">
        <f t="shared" si="5"/>
        <v>55.6666666666667</v>
      </c>
    </row>
    <row r="51" ht="25" customHeight="1" spans="1:11">
      <c r="A51" s="10">
        <v>49</v>
      </c>
      <c r="B51" s="9" t="s">
        <v>199</v>
      </c>
      <c r="C51" s="12" t="s">
        <v>13</v>
      </c>
      <c r="D51" s="9" t="s">
        <v>200</v>
      </c>
      <c r="E51" s="8" t="s">
        <v>186</v>
      </c>
      <c r="F51" s="8" t="s">
        <v>30</v>
      </c>
      <c r="G51" s="9" t="s">
        <v>201</v>
      </c>
      <c r="H51" s="9" t="s">
        <v>48</v>
      </c>
      <c r="I51" s="14">
        <f t="shared" si="4"/>
        <v>47.8333333333333</v>
      </c>
      <c r="J51" s="10">
        <v>2.5</v>
      </c>
      <c r="K51" s="16">
        <f t="shared" si="5"/>
        <v>50.3333333333333</v>
      </c>
    </row>
    <row r="52" ht="25" customHeight="1" spans="1:11">
      <c r="A52" s="10">
        <v>50</v>
      </c>
      <c r="B52" s="9" t="s">
        <v>202</v>
      </c>
      <c r="C52" s="12" t="s">
        <v>20</v>
      </c>
      <c r="D52" s="9" t="s">
        <v>203</v>
      </c>
      <c r="E52" s="8" t="s">
        <v>186</v>
      </c>
      <c r="F52" s="8" t="s">
        <v>30</v>
      </c>
      <c r="G52" s="9" t="s">
        <v>65</v>
      </c>
      <c r="H52" s="9" t="s">
        <v>101</v>
      </c>
      <c r="I52" s="14">
        <f t="shared" si="4"/>
        <v>50.1666666666667</v>
      </c>
      <c r="J52" s="10"/>
      <c r="K52" s="16">
        <f t="shared" si="5"/>
        <v>50.1666666666667</v>
      </c>
    </row>
    <row r="53" ht="25" customHeight="1" spans="1:11">
      <c r="A53" s="10">
        <v>51</v>
      </c>
      <c r="B53" s="9" t="s">
        <v>204</v>
      </c>
      <c r="C53" s="12" t="s">
        <v>13</v>
      </c>
      <c r="D53" s="9" t="s">
        <v>205</v>
      </c>
      <c r="E53" s="8" t="s">
        <v>186</v>
      </c>
      <c r="F53" s="8" t="s">
        <v>30</v>
      </c>
      <c r="G53" s="9" t="s">
        <v>206</v>
      </c>
      <c r="H53" s="9" t="s">
        <v>207</v>
      </c>
      <c r="I53" s="14">
        <f t="shared" si="4"/>
        <v>39.3333333333333</v>
      </c>
      <c r="J53" s="10">
        <v>2.5</v>
      </c>
      <c r="K53" s="16">
        <f t="shared" si="5"/>
        <v>41.8333333333333</v>
      </c>
    </row>
    <row r="54" ht="25" customHeight="1" spans="1:11">
      <c r="A54" s="10">
        <v>52</v>
      </c>
      <c r="B54" s="9" t="s">
        <v>208</v>
      </c>
      <c r="C54" s="11" t="s">
        <v>13</v>
      </c>
      <c r="D54" s="9" t="s">
        <v>209</v>
      </c>
      <c r="E54" s="8" t="s">
        <v>210</v>
      </c>
      <c r="F54" s="8" t="s">
        <v>16</v>
      </c>
      <c r="G54" s="9" t="s">
        <v>211</v>
      </c>
      <c r="H54" s="9" t="s">
        <v>212</v>
      </c>
      <c r="I54" s="14">
        <f t="shared" si="4"/>
        <v>68</v>
      </c>
      <c r="J54" s="10">
        <v>2.5</v>
      </c>
      <c r="K54" s="16">
        <f t="shared" si="5"/>
        <v>70.5</v>
      </c>
    </row>
    <row r="55" ht="25" customHeight="1" spans="1:11">
      <c r="A55" s="10">
        <v>53</v>
      </c>
      <c r="B55" s="9" t="s">
        <v>213</v>
      </c>
      <c r="C55" s="11" t="s">
        <v>13</v>
      </c>
      <c r="D55" s="9" t="s">
        <v>214</v>
      </c>
      <c r="E55" s="8" t="s">
        <v>210</v>
      </c>
      <c r="F55" s="8" t="s">
        <v>16</v>
      </c>
      <c r="G55" s="9" t="s">
        <v>215</v>
      </c>
      <c r="H55" s="9" t="s">
        <v>216</v>
      </c>
      <c r="I55" s="14">
        <f t="shared" si="4"/>
        <v>67</v>
      </c>
      <c r="J55" s="10">
        <v>2.5</v>
      </c>
      <c r="K55" s="16">
        <f t="shared" si="5"/>
        <v>69.5</v>
      </c>
    </row>
    <row r="56" ht="25" customHeight="1" spans="1:11">
      <c r="A56" s="10">
        <v>54</v>
      </c>
      <c r="B56" s="9" t="s">
        <v>217</v>
      </c>
      <c r="C56" s="11" t="s">
        <v>13</v>
      </c>
      <c r="D56" s="9" t="s">
        <v>218</v>
      </c>
      <c r="E56" s="8" t="s">
        <v>210</v>
      </c>
      <c r="F56" s="8" t="s">
        <v>16</v>
      </c>
      <c r="G56" s="9" t="s">
        <v>114</v>
      </c>
      <c r="H56" s="9" t="s">
        <v>219</v>
      </c>
      <c r="I56" s="14">
        <f t="shared" si="4"/>
        <v>66.1666666666667</v>
      </c>
      <c r="J56" s="10">
        <v>2.5</v>
      </c>
      <c r="K56" s="16">
        <f t="shared" si="5"/>
        <v>68.6666666666667</v>
      </c>
    </row>
    <row r="57" ht="25" customHeight="1" spans="1:11">
      <c r="A57" s="10">
        <v>55</v>
      </c>
      <c r="B57" s="9" t="s">
        <v>220</v>
      </c>
      <c r="C57" s="11" t="s">
        <v>13</v>
      </c>
      <c r="D57" s="9" t="s">
        <v>221</v>
      </c>
      <c r="E57" s="8" t="s">
        <v>210</v>
      </c>
      <c r="F57" s="8" t="s">
        <v>30</v>
      </c>
      <c r="G57" s="9" t="s">
        <v>78</v>
      </c>
      <c r="H57" s="9" t="s">
        <v>222</v>
      </c>
      <c r="I57" s="14">
        <f t="shared" si="4"/>
        <v>59.1666666666667</v>
      </c>
      <c r="J57" s="10">
        <v>2.5</v>
      </c>
      <c r="K57" s="16">
        <f t="shared" si="5"/>
        <v>61.6666666666667</v>
      </c>
    </row>
    <row r="58" ht="25" customHeight="1" spans="1:11">
      <c r="A58" s="10">
        <v>56</v>
      </c>
      <c r="B58" s="9" t="s">
        <v>223</v>
      </c>
      <c r="C58" s="12" t="s">
        <v>13</v>
      </c>
      <c r="D58" s="9" t="s">
        <v>224</v>
      </c>
      <c r="E58" s="8" t="s">
        <v>210</v>
      </c>
      <c r="F58" s="8" t="s">
        <v>30</v>
      </c>
      <c r="G58" s="9" t="s">
        <v>225</v>
      </c>
      <c r="H58" s="9" t="s">
        <v>226</v>
      </c>
      <c r="I58" s="14">
        <f t="shared" si="4"/>
        <v>55.5</v>
      </c>
      <c r="J58" s="10">
        <v>2.5</v>
      </c>
      <c r="K58" s="16">
        <f t="shared" si="5"/>
        <v>58</v>
      </c>
    </row>
    <row r="59" ht="25" customHeight="1" spans="1:11">
      <c r="A59" s="10">
        <v>57</v>
      </c>
      <c r="B59" s="9" t="s">
        <v>227</v>
      </c>
      <c r="C59" s="11" t="s">
        <v>13</v>
      </c>
      <c r="D59" s="9" t="s">
        <v>228</v>
      </c>
      <c r="E59" s="8" t="s">
        <v>210</v>
      </c>
      <c r="F59" s="8" t="s">
        <v>30</v>
      </c>
      <c r="G59" s="9" t="s">
        <v>53</v>
      </c>
      <c r="H59" s="9" t="s">
        <v>128</v>
      </c>
      <c r="I59" s="14">
        <f t="shared" si="4"/>
        <v>54.3333333333333</v>
      </c>
      <c r="J59" s="10">
        <v>2.5</v>
      </c>
      <c r="K59" s="16">
        <f t="shared" si="5"/>
        <v>56.8333333333333</v>
      </c>
    </row>
    <row r="60" ht="25" customHeight="1" spans="1:11">
      <c r="A60" s="10">
        <v>58</v>
      </c>
      <c r="B60" s="9" t="s">
        <v>229</v>
      </c>
      <c r="C60" s="12" t="s">
        <v>13</v>
      </c>
      <c r="D60" s="9" t="s">
        <v>230</v>
      </c>
      <c r="E60" s="8" t="s">
        <v>231</v>
      </c>
      <c r="F60" s="8" t="s">
        <v>232</v>
      </c>
      <c r="G60" s="9" t="s">
        <v>207</v>
      </c>
      <c r="H60" s="9" t="s">
        <v>233</v>
      </c>
      <c r="I60" s="14">
        <f t="shared" si="4"/>
        <v>56.3333333333333</v>
      </c>
      <c r="J60" s="10">
        <v>2.5</v>
      </c>
      <c r="K60" s="16">
        <f t="shared" si="5"/>
        <v>58.8333333333333</v>
      </c>
    </row>
    <row r="61" ht="25" customHeight="1" spans="1:11">
      <c r="A61" s="10">
        <v>59</v>
      </c>
      <c r="B61" s="9" t="s">
        <v>234</v>
      </c>
      <c r="C61" s="12" t="s">
        <v>13</v>
      </c>
      <c r="D61" s="9" t="s">
        <v>235</v>
      </c>
      <c r="E61" s="8" t="s">
        <v>231</v>
      </c>
      <c r="F61" s="8" t="s">
        <v>232</v>
      </c>
      <c r="G61" s="9" t="s">
        <v>236</v>
      </c>
      <c r="H61" s="9" t="s">
        <v>237</v>
      </c>
      <c r="I61" s="14">
        <f t="shared" si="4"/>
        <v>45.6666666666667</v>
      </c>
      <c r="J61" s="10">
        <v>2.5</v>
      </c>
      <c r="K61" s="16">
        <f t="shared" si="5"/>
        <v>48.1666666666667</v>
      </c>
    </row>
    <row r="62" ht="25" customHeight="1" spans="1:11">
      <c r="A62" s="10">
        <v>60</v>
      </c>
      <c r="B62" s="9" t="s">
        <v>238</v>
      </c>
      <c r="C62" s="12" t="s">
        <v>13</v>
      </c>
      <c r="D62" s="9" t="s">
        <v>239</v>
      </c>
      <c r="E62" s="8" t="s">
        <v>240</v>
      </c>
      <c r="F62" s="8" t="s">
        <v>16</v>
      </c>
      <c r="G62" s="9" t="s">
        <v>125</v>
      </c>
      <c r="H62" s="9" t="s">
        <v>241</v>
      </c>
      <c r="I62" s="14">
        <f t="shared" ref="I62:I74" si="6">(G62/1.5)*0.5+(H62/1.5)*0.5</f>
        <v>63.1666666666667</v>
      </c>
      <c r="J62" s="10">
        <v>2.5</v>
      </c>
      <c r="K62" s="16">
        <f t="shared" ref="K62:K74" si="7">I62+J62</f>
        <v>65.6666666666667</v>
      </c>
    </row>
    <row r="63" ht="25" customHeight="1" spans="1:11">
      <c r="A63" s="10">
        <v>61</v>
      </c>
      <c r="B63" s="13" t="s">
        <v>242</v>
      </c>
      <c r="C63" s="12" t="s">
        <v>20</v>
      </c>
      <c r="D63" s="9" t="s">
        <v>243</v>
      </c>
      <c r="E63" s="8" t="s">
        <v>240</v>
      </c>
      <c r="F63" s="8" t="s">
        <v>16</v>
      </c>
      <c r="G63" s="9" t="s">
        <v>244</v>
      </c>
      <c r="H63" s="9" t="s">
        <v>125</v>
      </c>
      <c r="I63" s="14">
        <f t="shared" si="6"/>
        <v>64.1666666666667</v>
      </c>
      <c r="J63" s="10"/>
      <c r="K63" s="16">
        <f t="shared" si="7"/>
        <v>64.1666666666667</v>
      </c>
    </row>
    <row r="64" ht="25" customHeight="1" spans="1:11">
      <c r="A64" s="10">
        <v>62</v>
      </c>
      <c r="B64" s="9" t="s">
        <v>245</v>
      </c>
      <c r="C64" s="12" t="s">
        <v>20</v>
      </c>
      <c r="D64" s="9" t="s">
        <v>246</v>
      </c>
      <c r="E64" s="8" t="s">
        <v>240</v>
      </c>
      <c r="F64" s="8" t="s">
        <v>16</v>
      </c>
      <c r="G64" s="9" t="s">
        <v>88</v>
      </c>
      <c r="H64" s="9" t="s">
        <v>75</v>
      </c>
      <c r="I64" s="14">
        <f t="shared" si="6"/>
        <v>63.6666666666667</v>
      </c>
      <c r="J64" s="10"/>
      <c r="K64" s="16">
        <f t="shared" si="7"/>
        <v>63.6666666666667</v>
      </c>
    </row>
    <row r="65" ht="25" customHeight="1" spans="1:11">
      <c r="A65" s="10">
        <v>63</v>
      </c>
      <c r="B65" s="9" t="s">
        <v>247</v>
      </c>
      <c r="C65" s="12" t="s">
        <v>13</v>
      </c>
      <c r="D65" s="9" t="s">
        <v>248</v>
      </c>
      <c r="E65" s="8" t="s">
        <v>240</v>
      </c>
      <c r="F65" s="8" t="s">
        <v>16</v>
      </c>
      <c r="G65" s="9" t="s">
        <v>249</v>
      </c>
      <c r="H65" s="9" t="s">
        <v>48</v>
      </c>
      <c r="I65" s="14">
        <f t="shared" si="6"/>
        <v>58.1666666666667</v>
      </c>
      <c r="J65" s="10">
        <v>2.5</v>
      </c>
      <c r="K65" s="16">
        <f t="shared" si="7"/>
        <v>60.6666666666667</v>
      </c>
    </row>
    <row r="66" ht="25" customHeight="1" spans="1:11">
      <c r="A66" s="10">
        <v>64</v>
      </c>
      <c r="B66" s="9" t="s">
        <v>250</v>
      </c>
      <c r="C66" s="12" t="s">
        <v>20</v>
      </c>
      <c r="D66" s="9" t="s">
        <v>251</v>
      </c>
      <c r="E66" s="8" t="s">
        <v>240</v>
      </c>
      <c r="F66" s="8" t="s">
        <v>16</v>
      </c>
      <c r="G66" s="9" t="s">
        <v>117</v>
      </c>
      <c r="H66" s="9" t="s">
        <v>252</v>
      </c>
      <c r="I66" s="14">
        <f t="shared" si="6"/>
        <v>59.1666666666667</v>
      </c>
      <c r="J66" s="10"/>
      <c r="K66" s="16">
        <f t="shared" si="7"/>
        <v>59.1666666666667</v>
      </c>
    </row>
    <row r="67" ht="25" customHeight="1" spans="1:11">
      <c r="A67" s="10">
        <v>65</v>
      </c>
      <c r="B67" s="9" t="s">
        <v>253</v>
      </c>
      <c r="C67" s="12" t="s">
        <v>13</v>
      </c>
      <c r="D67" s="9" t="s">
        <v>254</v>
      </c>
      <c r="E67" s="8" t="s">
        <v>240</v>
      </c>
      <c r="F67" s="8" t="s">
        <v>16</v>
      </c>
      <c r="G67" s="9" t="s">
        <v>255</v>
      </c>
      <c r="H67" s="9" t="s">
        <v>135</v>
      </c>
      <c r="I67" s="14">
        <f t="shared" si="6"/>
        <v>56.5</v>
      </c>
      <c r="J67" s="10">
        <v>2.5</v>
      </c>
      <c r="K67" s="16">
        <f t="shared" si="7"/>
        <v>59</v>
      </c>
    </row>
    <row r="68" ht="25" customHeight="1" spans="1:11">
      <c r="A68" s="10">
        <v>66</v>
      </c>
      <c r="B68" s="9" t="s">
        <v>256</v>
      </c>
      <c r="C68" s="12" t="s">
        <v>20</v>
      </c>
      <c r="D68" s="9" t="s">
        <v>257</v>
      </c>
      <c r="E68" s="8" t="s">
        <v>240</v>
      </c>
      <c r="F68" s="8" t="s">
        <v>258</v>
      </c>
      <c r="G68" s="9" t="s">
        <v>70</v>
      </c>
      <c r="H68" s="9" t="s">
        <v>75</v>
      </c>
      <c r="I68" s="14">
        <f t="shared" si="6"/>
        <v>60.6666666666667</v>
      </c>
      <c r="J68" s="10"/>
      <c r="K68" s="16">
        <f t="shared" si="7"/>
        <v>60.6666666666667</v>
      </c>
    </row>
    <row r="69" ht="25" customHeight="1" spans="1:11">
      <c r="A69" s="10">
        <v>67</v>
      </c>
      <c r="B69" s="9" t="s">
        <v>259</v>
      </c>
      <c r="C69" s="12" t="s">
        <v>13</v>
      </c>
      <c r="D69" s="9" t="s">
        <v>260</v>
      </c>
      <c r="E69" s="8" t="s">
        <v>240</v>
      </c>
      <c r="F69" s="8" t="s">
        <v>258</v>
      </c>
      <c r="G69" s="9" t="s">
        <v>65</v>
      </c>
      <c r="H69" s="9" t="s">
        <v>32</v>
      </c>
      <c r="I69" s="14">
        <f t="shared" si="6"/>
        <v>54.3333333333333</v>
      </c>
      <c r="J69" s="10">
        <v>2.5</v>
      </c>
      <c r="K69" s="16">
        <f t="shared" si="7"/>
        <v>56.8333333333333</v>
      </c>
    </row>
    <row r="70" ht="25" customHeight="1" spans="1:11">
      <c r="A70" s="10">
        <v>68</v>
      </c>
      <c r="B70" s="9" t="s">
        <v>261</v>
      </c>
      <c r="C70" s="12" t="s">
        <v>13</v>
      </c>
      <c r="D70" s="9" t="s">
        <v>262</v>
      </c>
      <c r="E70" s="8" t="s">
        <v>240</v>
      </c>
      <c r="F70" s="8" t="s">
        <v>258</v>
      </c>
      <c r="G70" s="9" t="s">
        <v>161</v>
      </c>
      <c r="H70" s="9" t="s">
        <v>135</v>
      </c>
      <c r="I70" s="14">
        <f t="shared" si="6"/>
        <v>54.1666666666667</v>
      </c>
      <c r="J70" s="10">
        <v>2.5</v>
      </c>
      <c r="K70" s="16">
        <f t="shared" si="7"/>
        <v>56.6666666666667</v>
      </c>
    </row>
    <row r="71" ht="25" customHeight="1" spans="1:11">
      <c r="A71" s="10">
        <v>69</v>
      </c>
      <c r="B71" s="9" t="s">
        <v>263</v>
      </c>
      <c r="C71" s="12" t="s">
        <v>13</v>
      </c>
      <c r="D71" s="9" t="s">
        <v>264</v>
      </c>
      <c r="E71" s="8" t="s">
        <v>265</v>
      </c>
      <c r="F71" s="8" t="s">
        <v>16</v>
      </c>
      <c r="G71" s="9" t="s">
        <v>222</v>
      </c>
      <c r="H71" s="9" t="s">
        <v>193</v>
      </c>
      <c r="I71" s="14">
        <f t="shared" si="6"/>
        <v>68</v>
      </c>
      <c r="J71" s="10">
        <v>2.5</v>
      </c>
      <c r="K71" s="16">
        <f t="shared" si="7"/>
        <v>70.5</v>
      </c>
    </row>
    <row r="72" ht="25" customHeight="1" spans="1:11">
      <c r="A72" s="10">
        <v>70</v>
      </c>
      <c r="B72" s="9" t="s">
        <v>266</v>
      </c>
      <c r="C72" s="12" t="s">
        <v>13</v>
      </c>
      <c r="D72" s="9" t="s">
        <v>267</v>
      </c>
      <c r="E72" s="8" t="s">
        <v>265</v>
      </c>
      <c r="F72" s="8" t="s">
        <v>16</v>
      </c>
      <c r="G72" s="9" t="s">
        <v>91</v>
      </c>
      <c r="H72" s="9" t="s">
        <v>114</v>
      </c>
      <c r="I72" s="14">
        <f t="shared" si="6"/>
        <v>64.3333333333333</v>
      </c>
      <c r="J72" s="10">
        <v>2.5</v>
      </c>
      <c r="K72" s="16">
        <f t="shared" si="7"/>
        <v>66.8333333333333</v>
      </c>
    </row>
    <row r="73" ht="25" customHeight="1" spans="1:11">
      <c r="A73" s="10">
        <v>71</v>
      </c>
      <c r="B73" s="9" t="s">
        <v>268</v>
      </c>
      <c r="C73" s="12" t="s">
        <v>13</v>
      </c>
      <c r="D73" s="9" t="s">
        <v>269</v>
      </c>
      <c r="E73" s="8" t="s">
        <v>265</v>
      </c>
      <c r="F73" s="8" t="s">
        <v>16</v>
      </c>
      <c r="G73" s="9" t="s">
        <v>211</v>
      </c>
      <c r="H73" s="9" t="s">
        <v>270</v>
      </c>
      <c r="I73" s="14">
        <f t="shared" si="6"/>
        <v>64.1666666666667</v>
      </c>
      <c r="J73" s="10">
        <v>2.5</v>
      </c>
      <c r="K73" s="16">
        <f t="shared" si="7"/>
        <v>66.6666666666667</v>
      </c>
    </row>
    <row r="74" ht="25" customHeight="1" spans="1:11">
      <c r="A74" s="10">
        <v>72</v>
      </c>
      <c r="B74" s="9" t="s">
        <v>271</v>
      </c>
      <c r="C74" s="12" t="s">
        <v>13</v>
      </c>
      <c r="D74" s="9" t="s">
        <v>272</v>
      </c>
      <c r="E74" s="8" t="s">
        <v>265</v>
      </c>
      <c r="F74" s="8" t="s">
        <v>16</v>
      </c>
      <c r="G74" s="9" t="s">
        <v>32</v>
      </c>
      <c r="H74" s="9" t="s">
        <v>273</v>
      </c>
      <c r="I74" s="14">
        <f t="shared" si="6"/>
        <v>63.5</v>
      </c>
      <c r="J74" s="10">
        <v>2.5</v>
      </c>
      <c r="K74" s="16">
        <f t="shared" si="7"/>
        <v>66</v>
      </c>
    </row>
    <row r="75" ht="25" customHeight="1" spans="1:11">
      <c r="A75" s="10">
        <v>73</v>
      </c>
      <c r="B75" s="9" t="s">
        <v>274</v>
      </c>
      <c r="C75" s="12" t="s">
        <v>13</v>
      </c>
      <c r="D75" s="9" t="s">
        <v>275</v>
      </c>
      <c r="E75" s="8" t="s">
        <v>265</v>
      </c>
      <c r="F75" s="8" t="s">
        <v>16</v>
      </c>
      <c r="G75" s="9" t="s">
        <v>151</v>
      </c>
      <c r="H75" s="9" t="s">
        <v>44</v>
      </c>
      <c r="I75" s="14">
        <f t="shared" ref="I75:I100" si="8">(G75/1.5)*0.5+(H75/1.5)*0.5</f>
        <v>62.3333333333333</v>
      </c>
      <c r="J75" s="10">
        <v>2.5</v>
      </c>
      <c r="K75" s="16">
        <f t="shared" ref="K75:K100" si="9">I75+J75</f>
        <v>64.8333333333333</v>
      </c>
    </row>
    <row r="76" ht="25" customHeight="1" spans="1:11">
      <c r="A76" s="10">
        <v>74</v>
      </c>
      <c r="B76" s="9" t="s">
        <v>276</v>
      </c>
      <c r="C76" s="12" t="s">
        <v>93</v>
      </c>
      <c r="D76" s="9" t="s">
        <v>277</v>
      </c>
      <c r="E76" s="8" t="s">
        <v>265</v>
      </c>
      <c r="F76" s="8" t="s">
        <v>16</v>
      </c>
      <c r="G76" s="9" t="s">
        <v>278</v>
      </c>
      <c r="H76" s="9" t="s">
        <v>241</v>
      </c>
      <c r="I76" s="14">
        <f t="shared" si="8"/>
        <v>62.1666666666667</v>
      </c>
      <c r="J76" s="10"/>
      <c r="K76" s="16">
        <f t="shared" si="9"/>
        <v>62.1666666666667</v>
      </c>
    </row>
    <row r="77" ht="25" customHeight="1" spans="1:11">
      <c r="A77" s="10">
        <v>75</v>
      </c>
      <c r="B77" s="9" t="s">
        <v>279</v>
      </c>
      <c r="C77" s="12" t="s">
        <v>13</v>
      </c>
      <c r="D77" s="9" t="s">
        <v>280</v>
      </c>
      <c r="E77" s="8" t="s">
        <v>265</v>
      </c>
      <c r="F77" s="8" t="s">
        <v>16</v>
      </c>
      <c r="G77" s="9" t="s">
        <v>120</v>
      </c>
      <c r="H77" s="9" t="s">
        <v>281</v>
      </c>
      <c r="I77" s="14">
        <f t="shared" si="8"/>
        <v>58</v>
      </c>
      <c r="J77" s="10">
        <v>2.5</v>
      </c>
      <c r="K77" s="16">
        <f t="shared" si="9"/>
        <v>60.5</v>
      </c>
    </row>
    <row r="78" ht="25" customHeight="1" spans="1:11">
      <c r="A78" s="10">
        <v>76</v>
      </c>
      <c r="B78" s="9" t="s">
        <v>282</v>
      </c>
      <c r="C78" s="12" t="s">
        <v>20</v>
      </c>
      <c r="D78" s="9" t="s">
        <v>283</v>
      </c>
      <c r="E78" s="8" t="s">
        <v>265</v>
      </c>
      <c r="F78" s="8" t="s">
        <v>16</v>
      </c>
      <c r="G78" s="9" t="s">
        <v>22</v>
      </c>
      <c r="H78" s="9" t="s">
        <v>66</v>
      </c>
      <c r="I78" s="14">
        <f t="shared" si="8"/>
        <v>60.1666666666667</v>
      </c>
      <c r="J78" s="10"/>
      <c r="K78" s="16">
        <f t="shared" si="9"/>
        <v>60.1666666666667</v>
      </c>
    </row>
    <row r="79" ht="25" customHeight="1" spans="1:11">
      <c r="A79" s="10">
        <v>77</v>
      </c>
      <c r="B79" s="9" t="s">
        <v>284</v>
      </c>
      <c r="C79" s="12" t="s">
        <v>20</v>
      </c>
      <c r="D79" s="9" t="s">
        <v>285</v>
      </c>
      <c r="E79" s="8" t="s">
        <v>265</v>
      </c>
      <c r="F79" s="8" t="s">
        <v>16</v>
      </c>
      <c r="G79" s="9" t="s">
        <v>281</v>
      </c>
      <c r="H79" s="9" t="s">
        <v>110</v>
      </c>
      <c r="I79" s="14">
        <f t="shared" si="8"/>
        <v>60</v>
      </c>
      <c r="J79" s="10"/>
      <c r="K79" s="16">
        <f t="shared" si="9"/>
        <v>60</v>
      </c>
    </row>
    <row r="80" ht="25" customHeight="1" spans="1:11">
      <c r="A80" s="10">
        <v>78</v>
      </c>
      <c r="B80" s="9" t="s">
        <v>286</v>
      </c>
      <c r="C80" s="12" t="s">
        <v>13</v>
      </c>
      <c r="D80" s="9" t="s">
        <v>287</v>
      </c>
      <c r="E80" s="8" t="s">
        <v>265</v>
      </c>
      <c r="F80" s="8" t="s">
        <v>16</v>
      </c>
      <c r="G80" s="9" t="s">
        <v>84</v>
      </c>
      <c r="H80" s="9" t="s">
        <v>49</v>
      </c>
      <c r="I80" s="14">
        <f t="shared" si="8"/>
        <v>56.6666666666667</v>
      </c>
      <c r="J80" s="10">
        <v>2.5</v>
      </c>
      <c r="K80" s="16">
        <f t="shared" si="9"/>
        <v>59.1666666666667</v>
      </c>
    </row>
    <row r="81" ht="25" customHeight="1" spans="1:11">
      <c r="A81" s="10">
        <v>79</v>
      </c>
      <c r="B81" s="9" t="s">
        <v>288</v>
      </c>
      <c r="C81" s="12" t="s">
        <v>20</v>
      </c>
      <c r="D81" s="9" t="s">
        <v>289</v>
      </c>
      <c r="E81" s="8" t="s">
        <v>265</v>
      </c>
      <c r="F81" s="8" t="s">
        <v>16</v>
      </c>
      <c r="G81" s="9" t="s">
        <v>132</v>
      </c>
      <c r="H81" s="9" t="s">
        <v>97</v>
      </c>
      <c r="I81" s="14">
        <f t="shared" si="8"/>
        <v>58.8333333333333</v>
      </c>
      <c r="J81" s="10"/>
      <c r="K81" s="16">
        <f t="shared" si="9"/>
        <v>58.8333333333333</v>
      </c>
    </row>
    <row r="82" ht="25" customHeight="1" spans="1:11">
      <c r="A82" s="10">
        <v>80</v>
      </c>
      <c r="B82" s="9" t="s">
        <v>290</v>
      </c>
      <c r="C82" s="12" t="s">
        <v>13</v>
      </c>
      <c r="D82" s="9" t="s">
        <v>291</v>
      </c>
      <c r="E82" s="8" t="s">
        <v>265</v>
      </c>
      <c r="F82" s="8" t="s">
        <v>16</v>
      </c>
      <c r="G82" s="9" t="s">
        <v>292</v>
      </c>
      <c r="H82" s="9" t="s">
        <v>293</v>
      </c>
      <c r="I82" s="14">
        <f t="shared" si="8"/>
        <v>56.1666666666667</v>
      </c>
      <c r="J82" s="10">
        <v>2.5</v>
      </c>
      <c r="K82" s="16">
        <f t="shared" si="9"/>
        <v>58.6666666666667</v>
      </c>
    </row>
    <row r="83" ht="25" customHeight="1" spans="1:11">
      <c r="A83" s="10">
        <v>81</v>
      </c>
      <c r="B83" s="9" t="s">
        <v>294</v>
      </c>
      <c r="C83" s="12" t="s">
        <v>13</v>
      </c>
      <c r="D83" s="9" t="s">
        <v>295</v>
      </c>
      <c r="E83" s="8" t="s">
        <v>265</v>
      </c>
      <c r="F83" s="8" t="s">
        <v>16</v>
      </c>
      <c r="G83" s="9" t="s">
        <v>101</v>
      </c>
      <c r="H83" s="9" t="s">
        <v>70</v>
      </c>
      <c r="I83" s="14">
        <f t="shared" si="8"/>
        <v>54.3333333333333</v>
      </c>
      <c r="J83" s="10">
        <v>2.5</v>
      </c>
      <c r="K83" s="16">
        <f t="shared" si="9"/>
        <v>56.8333333333333</v>
      </c>
    </row>
    <row r="84" ht="25" customHeight="1" spans="1:11">
      <c r="A84" s="10">
        <v>82</v>
      </c>
      <c r="B84" s="9" t="s">
        <v>296</v>
      </c>
      <c r="C84" s="12" t="s">
        <v>13</v>
      </c>
      <c r="D84" s="9" t="s">
        <v>297</v>
      </c>
      <c r="E84" s="8" t="s">
        <v>265</v>
      </c>
      <c r="F84" s="8" t="s">
        <v>16</v>
      </c>
      <c r="G84" s="9" t="s">
        <v>120</v>
      </c>
      <c r="H84" s="9" t="s">
        <v>189</v>
      </c>
      <c r="I84" s="14">
        <f t="shared" si="8"/>
        <v>54.3333333333333</v>
      </c>
      <c r="J84" s="10">
        <v>2.5</v>
      </c>
      <c r="K84" s="16">
        <f t="shared" si="9"/>
        <v>56.8333333333333</v>
      </c>
    </row>
    <row r="85" ht="25" customHeight="1" spans="1:11">
      <c r="A85" s="10">
        <v>83</v>
      </c>
      <c r="B85" s="9" t="s">
        <v>298</v>
      </c>
      <c r="C85" s="12" t="s">
        <v>13</v>
      </c>
      <c r="D85" s="9" t="s">
        <v>299</v>
      </c>
      <c r="E85" s="8" t="s">
        <v>265</v>
      </c>
      <c r="F85" s="8" t="s">
        <v>16</v>
      </c>
      <c r="G85" s="9" t="s">
        <v>300</v>
      </c>
      <c r="H85" s="9" t="s">
        <v>190</v>
      </c>
      <c r="I85" s="14">
        <f t="shared" si="8"/>
        <v>53</v>
      </c>
      <c r="J85" s="10">
        <v>2.5</v>
      </c>
      <c r="K85" s="16">
        <f t="shared" si="9"/>
        <v>55.5</v>
      </c>
    </row>
    <row r="86" ht="25" customHeight="1" spans="1:11">
      <c r="A86" s="10">
        <v>84</v>
      </c>
      <c r="B86" s="9" t="s">
        <v>301</v>
      </c>
      <c r="C86" s="11" t="s">
        <v>13</v>
      </c>
      <c r="D86" s="9" t="s">
        <v>302</v>
      </c>
      <c r="E86" s="8" t="s">
        <v>303</v>
      </c>
      <c r="F86" s="8" t="s">
        <v>16</v>
      </c>
      <c r="G86" s="9" t="s">
        <v>88</v>
      </c>
      <c r="H86" s="9" t="s">
        <v>273</v>
      </c>
      <c r="I86" s="14">
        <f t="shared" si="8"/>
        <v>67.6666666666667</v>
      </c>
      <c r="J86" s="10">
        <v>2.5</v>
      </c>
      <c r="K86" s="16">
        <f t="shared" si="9"/>
        <v>70.1666666666667</v>
      </c>
    </row>
    <row r="87" ht="25" customHeight="1" spans="1:11">
      <c r="A87" s="10">
        <v>85</v>
      </c>
      <c r="B87" s="9" t="s">
        <v>304</v>
      </c>
      <c r="C87" s="11" t="s">
        <v>20</v>
      </c>
      <c r="D87" s="9" t="s">
        <v>305</v>
      </c>
      <c r="E87" s="8" t="s">
        <v>303</v>
      </c>
      <c r="F87" s="8" t="s">
        <v>16</v>
      </c>
      <c r="G87" s="9" t="s">
        <v>198</v>
      </c>
      <c r="H87" s="9" t="s">
        <v>306</v>
      </c>
      <c r="I87" s="14">
        <f t="shared" si="8"/>
        <v>67.8333333333333</v>
      </c>
      <c r="J87" s="10"/>
      <c r="K87" s="16">
        <f t="shared" si="9"/>
        <v>67.8333333333333</v>
      </c>
    </row>
    <row r="88" ht="25" customHeight="1" spans="1:11">
      <c r="A88" s="10">
        <v>86</v>
      </c>
      <c r="B88" s="9" t="s">
        <v>307</v>
      </c>
      <c r="C88" s="11" t="s">
        <v>13</v>
      </c>
      <c r="D88" s="9" t="s">
        <v>308</v>
      </c>
      <c r="E88" s="8" t="s">
        <v>303</v>
      </c>
      <c r="F88" s="8" t="s">
        <v>16</v>
      </c>
      <c r="G88" s="9" t="s">
        <v>48</v>
      </c>
      <c r="H88" s="9" t="s">
        <v>193</v>
      </c>
      <c r="I88" s="14">
        <f t="shared" si="8"/>
        <v>64.5</v>
      </c>
      <c r="J88" s="10">
        <v>2.5</v>
      </c>
      <c r="K88" s="16">
        <f t="shared" si="9"/>
        <v>67</v>
      </c>
    </row>
    <row r="89" ht="25" customHeight="1" spans="1:11">
      <c r="A89" s="10">
        <v>87</v>
      </c>
      <c r="B89" s="9" t="s">
        <v>309</v>
      </c>
      <c r="C89" s="11" t="s">
        <v>13</v>
      </c>
      <c r="D89" s="9" t="s">
        <v>310</v>
      </c>
      <c r="E89" s="8" t="s">
        <v>311</v>
      </c>
      <c r="F89" s="8" t="s">
        <v>16</v>
      </c>
      <c r="G89" s="9" t="s">
        <v>312</v>
      </c>
      <c r="H89" s="9" t="s">
        <v>273</v>
      </c>
      <c r="I89" s="14">
        <f t="shared" si="8"/>
        <v>68.3333333333333</v>
      </c>
      <c r="J89" s="10">
        <v>2.5</v>
      </c>
      <c r="K89" s="16">
        <f t="shared" si="9"/>
        <v>70.8333333333333</v>
      </c>
    </row>
    <row r="90" ht="25" customHeight="1" spans="1:11">
      <c r="A90" s="10">
        <v>88</v>
      </c>
      <c r="B90" s="9" t="s">
        <v>313</v>
      </c>
      <c r="C90" s="11" t="s">
        <v>20</v>
      </c>
      <c r="D90" s="9" t="s">
        <v>314</v>
      </c>
      <c r="E90" s="8" t="s">
        <v>311</v>
      </c>
      <c r="F90" s="8" t="s">
        <v>16</v>
      </c>
      <c r="G90" s="9" t="s">
        <v>241</v>
      </c>
      <c r="H90" s="9" t="s">
        <v>315</v>
      </c>
      <c r="I90" s="14">
        <f t="shared" si="8"/>
        <v>69.3333333333333</v>
      </c>
      <c r="J90" s="10"/>
      <c r="K90" s="16">
        <f t="shared" si="9"/>
        <v>69.3333333333333</v>
      </c>
    </row>
    <row r="91" ht="25" customHeight="1" spans="1:11">
      <c r="A91" s="10">
        <v>89</v>
      </c>
      <c r="B91" s="9" t="s">
        <v>316</v>
      </c>
      <c r="C91" s="11" t="s">
        <v>13</v>
      </c>
      <c r="D91" s="9" t="s">
        <v>317</v>
      </c>
      <c r="E91" s="8" t="s">
        <v>311</v>
      </c>
      <c r="F91" s="8" t="s">
        <v>16</v>
      </c>
      <c r="G91" s="9" t="s">
        <v>18</v>
      </c>
      <c r="H91" s="9" t="s">
        <v>88</v>
      </c>
      <c r="I91" s="14">
        <f t="shared" si="8"/>
        <v>65.5</v>
      </c>
      <c r="J91" s="10">
        <v>2.5</v>
      </c>
      <c r="K91" s="16">
        <f t="shared" si="9"/>
        <v>68</v>
      </c>
    </row>
    <row r="92" ht="25" customHeight="1" spans="1:11">
      <c r="A92" s="10">
        <v>90</v>
      </c>
      <c r="B92" s="9" t="s">
        <v>318</v>
      </c>
      <c r="C92" s="12" t="s">
        <v>13</v>
      </c>
      <c r="D92" s="9" t="s">
        <v>319</v>
      </c>
      <c r="E92" s="8" t="s">
        <v>320</v>
      </c>
      <c r="F92" s="8" t="s">
        <v>16</v>
      </c>
      <c r="G92" s="9" t="s">
        <v>293</v>
      </c>
      <c r="H92" s="9" t="s">
        <v>198</v>
      </c>
      <c r="I92" s="14">
        <f t="shared" si="8"/>
        <v>64.3333333333333</v>
      </c>
      <c r="J92" s="10">
        <v>2.5</v>
      </c>
      <c r="K92" s="16">
        <f t="shared" si="9"/>
        <v>66.8333333333333</v>
      </c>
    </row>
    <row r="93" ht="25" customHeight="1" spans="1:11">
      <c r="A93" s="10">
        <v>91</v>
      </c>
      <c r="B93" s="9" t="s">
        <v>321</v>
      </c>
      <c r="C93" s="12" t="s">
        <v>20</v>
      </c>
      <c r="D93" s="9" t="s">
        <v>322</v>
      </c>
      <c r="E93" s="8" t="s">
        <v>320</v>
      </c>
      <c r="F93" s="8" t="s">
        <v>16</v>
      </c>
      <c r="G93" s="9" t="s">
        <v>135</v>
      </c>
      <c r="H93" s="9" t="s">
        <v>323</v>
      </c>
      <c r="I93" s="14">
        <f t="shared" si="8"/>
        <v>66.5</v>
      </c>
      <c r="J93" s="10"/>
      <c r="K93" s="16">
        <f t="shared" si="9"/>
        <v>66.5</v>
      </c>
    </row>
    <row r="94" ht="25" customHeight="1" spans="1:11">
      <c r="A94" s="10">
        <v>92</v>
      </c>
      <c r="B94" s="9" t="s">
        <v>324</v>
      </c>
      <c r="C94" s="12" t="s">
        <v>20</v>
      </c>
      <c r="D94" s="9" t="s">
        <v>325</v>
      </c>
      <c r="E94" s="8" t="s">
        <v>320</v>
      </c>
      <c r="F94" s="8" t="s">
        <v>16</v>
      </c>
      <c r="G94" s="9" t="s">
        <v>193</v>
      </c>
      <c r="H94" s="9" t="s">
        <v>326</v>
      </c>
      <c r="I94" s="14">
        <f t="shared" si="8"/>
        <v>63.5</v>
      </c>
      <c r="J94" s="10"/>
      <c r="K94" s="16">
        <f t="shared" si="9"/>
        <v>63.5</v>
      </c>
    </row>
    <row r="95" ht="25" customHeight="1" spans="1:11">
      <c r="A95" s="10">
        <v>93</v>
      </c>
      <c r="B95" s="9" t="s">
        <v>327</v>
      </c>
      <c r="C95" s="12" t="s">
        <v>13</v>
      </c>
      <c r="D95" s="9" t="s">
        <v>328</v>
      </c>
      <c r="E95" s="8" t="s">
        <v>320</v>
      </c>
      <c r="F95" s="8" t="s">
        <v>30</v>
      </c>
      <c r="G95" s="9" t="s">
        <v>120</v>
      </c>
      <c r="H95" s="9" t="s">
        <v>161</v>
      </c>
      <c r="I95" s="14">
        <f t="shared" si="8"/>
        <v>53.1666666666667</v>
      </c>
      <c r="J95" s="10">
        <v>2.5</v>
      </c>
      <c r="K95" s="16">
        <f t="shared" si="9"/>
        <v>55.6666666666667</v>
      </c>
    </row>
    <row r="96" ht="25" customHeight="1" spans="1:11">
      <c r="A96" s="10">
        <v>94</v>
      </c>
      <c r="B96" s="9" t="s">
        <v>329</v>
      </c>
      <c r="C96" s="12" t="s">
        <v>13</v>
      </c>
      <c r="D96" s="9" t="s">
        <v>330</v>
      </c>
      <c r="E96" s="8" t="s">
        <v>320</v>
      </c>
      <c r="F96" s="8" t="s">
        <v>30</v>
      </c>
      <c r="G96" s="9" t="s">
        <v>331</v>
      </c>
      <c r="H96" s="9" t="s">
        <v>40</v>
      </c>
      <c r="I96" s="14">
        <f t="shared" si="8"/>
        <v>43.3333333333333</v>
      </c>
      <c r="J96" s="10">
        <v>2.5</v>
      </c>
      <c r="K96" s="16">
        <f t="shared" si="9"/>
        <v>45.8333333333333</v>
      </c>
    </row>
    <row r="97" ht="25" customHeight="1" spans="1:11">
      <c r="A97" s="10">
        <v>95</v>
      </c>
      <c r="B97" s="9" t="s">
        <v>332</v>
      </c>
      <c r="C97" s="12" t="s">
        <v>93</v>
      </c>
      <c r="D97" s="9" t="s">
        <v>333</v>
      </c>
      <c r="E97" s="8" t="s">
        <v>320</v>
      </c>
      <c r="F97" s="8" t="s">
        <v>30</v>
      </c>
      <c r="G97" s="9" t="s">
        <v>40</v>
      </c>
      <c r="H97" s="9" t="s">
        <v>105</v>
      </c>
      <c r="I97" s="14">
        <f t="shared" si="8"/>
        <v>42.6666666666667</v>
      </c>
      <c r="J97" s="10"/>
      <c r="K97" s="16">
        <f t="shared" si="9"/>
        <v>42.6666666666667</v>
      </c>
    </row>
    <row r="98" ht="25" customHeight="1" spans="1:11">
      <c r="A98" s="10">
        <v>96</v>
      </c>
      <c r="B98" s="9" t="s">
        <v>334</v>
      </c>
      <c r="C98" s="12" t="s">
        <v>13</v>
      </c>
      <c r="D98" s="9" t="s">
        <v>335</v>
      </c>
      <c r="E98" s="8" t="s">
        <v>320</v>
      </c>
      <c r="F98" s="8" t="s">
        <v>43</v>
      </c>
      <c r="G98" s="9" t="s">
        <v>70</v>
      </c>
      <c r="H98" s="9" t="s">
        <v>27</v>
      </c>
      <c r="I98" s="14">
        <f t="shared" si="8"/>
        <v>58.1666666666667</v>
      </c>
      <c r="J98" s="10">
        <v>2.5</v>
      </c>
      <c r="K98" s="16">
        <f t="shared" si="9"/>
        <v>60.6666666666667</v>
      </c>
    </row>
    <row r="99" ht="25" customHeight="1" spans="1:11">
      <c r="A99" s="10">
        <v>97</v>
      </c>
      <c r="B99" s="9" t="s">
        <v>336</v>
      </c>
      <c r="C99" s="12" t="s">
        <v>20</v>
      </c>
      <c r="D99" s="9" t="s">
        <v>337</v>
      </c>
      <c r="E99" s="8" t="s">
        <v>320</v>
      </c>
      <c r="F99" s="8" t="s">
        <v>43</v>
      </c>
      <c r="G99" s="9" t="s">
        <v>75</v>
      </c>
      <c r="H99" s="9" t="s">
        <v>338</v>
      </c>
      <c r="I99" s="14">
        <f t="shared" si="8"/>
        <v>59</v>
      </c>
      <c r="J99" s="10"/>
      <c r="K99" s="16">
        <f t="shared" si="9"/>
        <v>59</v>
      </c>
    </row>
    <row r="100" ht="25" customHeight="1" spans="1:11">
      <c r="A100" s="10">
        <v>98</v>
      </c>
      <c r="B100" s="9" t="s">
        <v>339</v>
      </c>
      <c r="C100" s="12" t="s">
        <v>13</v>
      </c>
      <c r="D100" s="9" t="s">
        <v>340</v>
      </c>
      <c r="E100" s="8" t="s">
        <v>320</v>
      </c>
      <c r="F100" s="8" t="s">
        <v>43</v>
      </c>
      <c r="G100" s="9" t="s">
        <v>53</v>
      </c>
      <c r="H100" s="9" t="s">
        <v>326</v>
      </c>
      <c r="I100" s="14">
        <f t="shared" si="8"/>
        <v>56.1666666666667</v>
      </c>
      <c r="J100" s="10">
        <v>2.5</v>
      </c>
      <c r="K100" s="16">
        <f t="shared" si="9"/>
        <v>58.6666666666667</v>
      </c>
    </row>
    <row r="101" ht="25" customHeight="1" spans="1:11">
      <c r="A101" s="10">
        <v>99</v>
      </c>
      <c r="B101" s="9" t="s">
        <v>341</v>
      </c>
      <c r="C101" s="11" t="s">
        <v>13</v>
      </c>
      <c r="D101" s="9" t="s">
        <v>342</v>
      </c>
      <c r="E101" s="8" t="s">
        <v>343</v>
      </c>
      <c r="F101" s="8" t="s">
        <v>30</v>
      </c>
      <c r="G101" s="9" t="s">
        <v>344</v>
      </c>
      <c r="H101" s="9" t="s">
        <v>345</v>
      </c>
      <c r="I101" s="14">
        <f t="shared" ref="I101:I139" si="10">(G101/1.5)*0.5+(H101/1.5)*0.5</f>
        <v>60.7</v>
      </c>
      <c r="J101" s="10">
        <v>2.5</v>
      </c>
      <c r="K101" s="16">
        <f t="shared" ref="K101:K139" si="11">I101+J101</f>
        <v>63.2</v>
      </c>
    </row>
    <row r="102" ht="25" customHeight="1" spans="1:11">
      <c r="A102" s="10">
        <v>100</v>
      </c>
      <c r="B102" s="9" t="s">
        <v>346</v>
      </c>
      <c r="C102" s="11" t="s">
        <v>93</v>
      </c>
      <c r="D102" s="9" t="s">
        <v>347</v>
      </c>
      <c r="E102" s="8" t="s">
        <v>343</v>
      </c>
      <c r="F102" s="8" t="s">
        <v>30</v>
      </c>
      <c r="G102" s="9" t="s">
        <v>53</v>
      </c>
      <c r="H102" s="9" t="s">
        <v>114</v>
      </c>
      <c r="I102" s="14">
        <f t="shared" si="10"/>
        <v>56.8333333333333</v>
      </c>
      <c r="J102" s="10"/>
      <c r="K102" s="16">
        <f t="shared" si="11"/>
        <v>56.8333333333333</v>
      </c>
    </row>
    <row r="103" ht="25" customHeight="1" spans="1:11">
      <c r="A103" s="10">
        <v>101</v>
      </c>
      <c r="B103" s="9" t="s">
        <v>348</v>
      </c>
      <c r="C103" s="11" t="s">
        <v>13</v>
      </c>
      <c r="D103" s="9" t="s">
        <v>349</v>
      </c>
      <c r="E103" s="8" t="s">
        <v>343</v>
      </c>
      <c r="F103" s="8" t="s">
        <v>30</v>
      </c>
      <c r="G103" s="9" t="s">
        <v>78</v>
      </c>
      <c r="H103" s="9" t="s">
        <v>350</v>
      </c>
      <c r="I103" s="14">
        <f t="shared" si="10"/>
        <v>53.6</v>
      </c>
      <c r="J103" s="10">
        <v>2.5</v>
      </c>
      <c r="K103" s="16">
        <f t="shared" si="11"/>
        <v>56.1</v>
      </c>
    </row>
    <row r="104" ht="25" customHeight="1" spans="1:11">
      <c r="A104" s="10">
        <v>102</v>
      </c>
      <c r="B104" s="9" t="s">
        <v>351</v>
      </c>
      <c r="C104" s="11" t="s">
        <v>20</v>
      </c>
      <c r="D104" s="9" t="s">
        <v>352</v>
      </c>
      <c r="E104" s="8" t="s">
        <v>343</v>
      </c>
      <c r="F104" s="8" t="s">
        <v>30</v>
      </c>
      <c r="G104" s="9" t="s">
        <v>353</v>
      </c>
      <c r="H104" s="9" t="s">
        <v>354</v>
      </c>
      <c r="I104" s="14">
        <f t="shared" si="10"/>
        <v>52.9666666666667</v>
      </c>
      <c r="J104" s="10"/>
      <c r="K104" s="16">
        <f t="shared" si="11"/>
        <v>52.9666666666667</v>
      </c>
    </row>
    <row r="105" ht="25" customHeight="1" spans="1:11">
      <c r="A105" s="10">
        <v>103</v>
      </c>
      <c r="B105" s="9" t="s">
        <v>355</v>
      </c>
      <c r="C105" s="11" t="s">
        <v>20</v>
      </c>
      <c r="D105" s="9" t="s">
        <v>356</v>
      </c>
      <c r="E105" s="8" t="s">
        <v>343</v>
      </c>
      <c r="F105" s="8" t="s">
        <v>30</v>
      </c>
      <c r="G105" s="9" t="s">
        <v>344</v>
      </c>
      <c r="H105" s="9" t="s">
        <v>357</v>
      </c>
      <c r="I105" s="14">
        <f t="shared" si="10"/>
        <v>52.0333333333333</v>
      </c>
      <c r="J105" s="10"/>
      <c r="K105" s="16">
        <f t="shared" si="11"/>
        <v>52.0333333333333</v>
      </c>
    </row>
    <row r="106" ht="25" customHeight="1" spans="1:11">
      <c r="A106" s="10">
        <v>104</v>
      </c>
      <c r="B106" s="9" t="s">
        <v>358</v>
      </c>
      <c r="C106" s="11" t="s">
        <v>13</v>
      </c>
      <c r="D106" s="9" t="s">
        <v>359</v>
      </c>
      <c r="E106" s="8" t="s">
        <v>343</v>
      </c>
      <c r="F106" s="8" t="s">
        <v>30</v>
      </c>
      <c r="G106" s="9" t="s">
        <v>142</v>
      </c>
      <c r="H106" s="9" t="s">
        <v>360</v>
      </c>
      <c r="I106" s="14">
        <f t="shared" si="10"/>
        <v>49.2333333333333</v>
      </c>
      <c r="J106" s="10">
        <v>2.5</v>
      </c>
      <c r="K106" s="16">
        <f t="shared" si="11"/>
        <v>51.7333333333333</v>
      </c>
    </row>
    <row r="107" ht="25" customHeight="1" spans="1:11">
      <c r="A107" s="10">
        <v>105</v>
      </c>
      <c r="B107" s="9" t="s">
        <v>361</v>
      </c>
      <c r="C107" s="11" t="s">
        <v>20</v>
      </c>
      <c r="D107" s="9" t="s">
        <v>362</v>
      </c>
      <c r="E107" s="8" t="s">
        <v>343</v>
      </c>
      <c r="F107" s="8" t="s">
        <v>30</v>
      </c>
      <c r="G107" s="9" t="s">
        <v>363</v>
      </c>
      <c r="H107" s="9" t="s">
        <v>364</v>
      </c>
      <c r="I107" s="14">
        <f t="shared" si="10"/>
        <v>50.9</v>
      </c>
      <c r="J107" s="10"/>
      <c r="K107" s="16">
        <f t="shared" si="11"/>
        <v>50.9</v>
      </c>
    </row>
    <row r="108" ht="25" customHeight="1" spans="1:11">
      <c r="A108" s="10">
        <v>106</v>
      </c>
      <c r="B108" s="9" t="s">
        <v>365</v>
      </c>
      <c r="C108" s="11" t="s">
        <v>13</v>
      </c>
      <c r="D108" s="9" t="s">
        <v>366</v>
      </c>
      <c r="E108" s="8" t="s">
        <v>343</v>
      </c>
      <c r="F108" s="8" t="s">
        <v>30</v>
      </c>
      <c r="G108" s="9" t="s">
        <v>40</v>
      </c>
      <c r="H108" s="9" t="s">
        <v>367</v>
      </c>
      <c r="I108" s="14">
        <f t="shared" si="10"/>
        <v>46.0666666666667</v>
      </c>
      <c r="J108" s="10">
        <v>2.5</v>
      </c>
      <c r="K108" s="16">
        <f t="shared" si="11"/>
        <v>48.5666666666667</v>
      </c>
    </row>
    <row r="109" ht="25" customHeight="1" spans="1:11">
      <c r="A109" s="10">
        <v>107</v>
      </c>
      <c r="B109" s="9" t="s">
        <v>368</v>
      </c>
      <c r="C109" s="11" t="s">
        <v>20</v>
      </c>
      <c r="D109" s="9" t="s">
        <v>369</v>
      </c>
      <c r="E109" s="8" t="s">
        <v>343</v>
      </c>
      <c r="F109" s="8" t="s">
        <v>30</v>
      </c>
      <c r="G109" s="9" t="s">
        <v>370</v>
      </c>
      <c r="H109" s="9" t="s">
        <v>371</v>
      </c>
      <c r="I109" s="14">
        <f t="shared" si="10"/>
        <v>45.7666666666667</v>
      </c>
      <c r="J109" s="10"/>
      <c r="K109" s="16">
        <f t="shared" si="11"/>
        <v>45.7666666666667</v>
      </c>
    </row>
    <row r="110" ht="25" customHeight="1" spans="1:11">
      <c r="A110" s="10">
        <v>108</v>
      </c>
      <c r="B110" s="9" t="s">
        <v>372</v>
      </c>
      <c r="C110" s="11" t="s">
        <v>20</v>
      </c>
      <c r="D110" s="9" t="s">
        <v>373</v>
      </c>
      <c r="E110" s="8" t="s">
        <v>343</v>
      </c>
      <c r="F110" s="8" t="s">
        <v>30</v>
      </c>
      <c r="G110" s="9" t="s">
        <v>278</v>
      </c>
      <c r="H110" s="9" t="s">
        <v>374</v>
      </c>
      <c r="I110" s="14">
        <f t="shared" si="10"/>
        <v>44.5333333333333</v>
      </c>
      <c r="J110" s="10"/>
      <c r="K110" s="16">
        <f t="shared" si="11"/>
        <v>44.5333333333333</v>
      </c>
    </row>
    <row r="111" ht="25" customHeight="1" spans="1:11">
      <c r="A111" s="10">
        <v>109</v>
      </c>
      <c r="B111" s="9" t="s">
        <v>375</v>
      </c>
      <c r="C111" s="11" t="s">
        <v>13</v>
      </c>
      <c r="D111" s="9" t="s">
        <v>376</v>
      </c>
      <c r="E111" s="8" t="s">
        <v>343</v>
      </c>
      <c r="F111" s="8" t="s">
        <v>30</v>
      </c>
      <c r="G111" s="9" t="s">
        <v>26</v>
      </c>
      <c r="H111" s="9" t="s">
        <v>377</v>
      </c>
      <c r="I111" s="14">
        <f t="shared" si="10"/>
        <v>38.8</v>
      </c>
      <c r="J111" s="10">
        <v>2.5</v>
      </c>
      <c r="K111" s="16">
        <f t="shared" si="11"/>
        <v>41.3</v>
      </c>
    </row>
    <row r="112" ht="25" customHeight="1" spans="1:11">
      <c r="A112" s="10">
        <v>110</v>
      </c>
      <c r="B112" s="9" t="s">
        <v>378</v>
      </c>
      <c r="C112" s="11" t="s">
        <v>20</v>
      </c>
      <c r="D112" s="9" t="s">
        <v>379</v>
      </c>
      <c r="E112" s="8" t="s">
        <v>343</v>
      </c>
      <c r="F112" s="8" t="s">
        <v>30</v>
      </c>
      <c r="G112" s="9" t="s">
        <v>168</v>
      </c>
      <c r="H112" s="9" t="s">
        <v>380</v>
      </c>
      <c r="I112" s="14">
        <f t="shared" si="10"/>
        <v>41.0333333333333</v>
      </c>
      <c r="J112" s="10"/>
      <c r="K112" s="16">
        <f t="shared" si="11"/>
        <v>41.0333333333333</v>
      </c>
    </row>
    <row r="113" ht="25" customHeight="1" spans="1:11">
      <c r="A113" s="10">
        <v>111</v>
      </c>
      <c r="B113" s="9" t="s">
        <v>381</v>
      </c>
      <c r="C113" s="12" t="s">
        <v>13</v>
      </c>
      <c r="D113" s="9" t="s">
        <v>382</v>
      </c>
      <c r="E113" s="8" t="s">
        <v>343</v>
      </c>
      <c r="F113" s="8" t="s">
        <v>43</v>
      </c>
      <c r="G113" s="9" t="s">
        <v>124</v>
      </c>
      <c r="H113" s="9" t="s">
        <v>193</v>
      </c>
      <c r="I113" s="14">
        <f t="shared" si="10"/>
        <v>62.6666666666667</v>
      </c>
      <c r="J113" s="10">
        <v>2.5</v>
      </c>
      <c r="K113" s="16">
        <f t="shared" si="11"/>
        <v>65.1666666666667</v>
      </c>
    </row>
    <row r="114" ht="25" customHeight="1" spans="1:11">
      <c r="A114" s="10">
        <v>112</v>
      </c>
      <c r="B114" s="9" t="s">
        <v>383</v>
      </c>
      <c r="C114" s="12" t="s">
        <v>13</v>
      </c>
      <c r="D114" s="9" t="s">
        <v>384</v>
      </c>
      <c r="E114" s="8" t="s">
        <v>343</v>
      </c>
      <c r="F114" s="8" t="s">
        <v>43</v>
      </c>
      <c r="G114" s="9" t="s">
        <v>363</v>
      </c>
      <c r="H114" s="9" t="s">
        <v>219</v>
      </c>
      <c r="I114" s="14">
        <f t="shared" si="10"/>
        <v>61</v>
      </c>
      <c r="J114" s="10">
        <v>2.5</v>
      </c>
      <c r="K114" s="16">
        <f t="shared" si="11"/>
        <v>63.5</v>
      </c>
    </row>
    <row r="115" ht="25" customHeight="1" spans="1:11">
      <c r="A115" s="10">
        <v>113</v>
      </c>
      <c r="B115" s="9" t="s">
        <v>385</v>
      </c>
      <c r="C115" s="12" t="s">
        <v>20</v>
      </c>
      <c r="D115" s="9" t="s">
        <v>386</v>
      </c>
      <c r="E115" s="8" t="s">
        <v>343</v>
      </c>
      <c r="F115" s="8" t="s">
        <v>43</v>
      </c>
      <c r="G115" s="9" t="s">
        <v>117</v>
      </c>
      <c r="H115" s="9" t="s">
        <v>233</v>
      </c>
      <c r="I115" s="14">
        <f t="shared" si="10"/>
        <v>63.1666666666667</v>
      </c>
      <c r="J115" s="10"/>
      <c r="K115" s="16">
        <f t="shared" si="11"/>
        <v>63.1666666666667</v>
      </c>
    </row>
    <row r="116" ht="25" customHeight="1" spans="1:11">
      <c r="A116" s="10">
        <v>114</v>
      </c>
      <c r="B116" s="9" t="s">
        <v>387</v>
      </c>
      <c r="C116" s="12" t="s">
        <v>13</v>
      </c>
      <c r="D116" s="9" t="s">
        <v>388</v>
      </c>
      <c r="E116" s="8" t="s">
        <v>343</v>
      </c>
      <c r="F116" s="8" t="s">
        <v>56</v>
      </c>
      <c r="G116" s="9" t="s">
        <v>70</v>
      </c>
      <c r="H116" s="9" t="s">
        <v>389</v>
      </c>
      <c r="I116" s="14">
        <f t="shared" si="10"/>
        <v>64.1666666666667</v>
      </c>
      <c r="J116" s="10">
        <v>2.5</v>
      </c>
      <c r="K116" s="16">
        <f t="shared" si="11"/>
        <v>66.6666666666667</v>
      </c>
    </row>
    <row r="117" ht="25" customHeight="1" spans="1:11">
      <c r="A117" s="10">
        <v>115</v>
      </c>
      <c r="B117" s="9" t="s">
        <v>390</v>
      </c>
      <c r="C117" s="12" t="s">
        <v>20</v>
      </c>
      <c r="D117" s="9" t="s">
        <v>391</v>
      </c>
      <c r="E117" s="8" t="s">
        <v>343</v>
      </c>
      <c r="F117" s="8" t="s">
        <v>56</v>
      </c>
      <c r="G117" s="9" t="s">
        <v>49</v>
      </c>
      <c r="H117" s="9" t="s">
        <v>48</v>
      </c>
      <c r="I117" s="14">
        <f t="shared" si="10"/>
        <v>64</v>
      </c>
      <c r="J117" s="10"/>
      <c r="K117" s="16">
        <f t="shared" si="11"/>
        <v>64</v>
      </c>
    </row>
    <row r="118" ht="25" customHeight="1" spans="1:11">
      <c r="A118" s="10">
        <v>116</v>
      </c>
      <c r="B118" s="9" t="s">
        <v>392</v>
      </c>
      <c r="C118" s="12" t="s">
        <v>20</v>
      </c>
      <c r="D118" s="9" t="s">
        <v>393</v>
      </c>
      <c r="E118" s="8" t="s">
        <v>343</v>
      </c>
      <c r="F118" s="8" t="s">
        <v>56</v>
      </c>
      <c r="G118" s="9" t="s">
        <v>117</v>
      </c>
      <c r="H118" s="9" t="s">
        <v>233</v>
      </c>
      <c r="I118" s="14">
        <f t="shared" si="10"/>
        <v>63.1666666666667</v>
      </c>
      <c r="J118" s="10"/>
      <c r="K118" s="16">
        <f t="shared" si="11"/>
        <v>63.1666666666667</v>
      </c>
    </row>
    <row r="119" ht="25" customHeight="1" spans="1:11">
      <c r="A119" s="10">
        <v>117</v>
      </c>
      <c r="B119" s="9" t="s">
        <v>394</v>
      </c>
      <c r="C119" s="12" t="s">
        <v>20</v>
      </c>
      <c r="D119" s="9" t="s">
        <v>395</v>
      </c>
      <c r="E119" s="8" t="s">
        <v>396</v>
      </c>
      <c r="F119" s="8" t="s">
        <v>16</v>
      </c>
      <c r="G119" s="9" t="s">
        <v>211</v>
      </c>
      <c r="H119" s="9" t="s">
        <v>44</v>
      </c>
      <c r="I119" s="14">
        <f t="shared" si="10"/>
        <v>64.6666666666667</v>
      </c>
      <c r="J119" s="10"/>
      <c r="K119" s="16">
        <f t="shared" si="11"/>
        <v>64.6666666666667</v>
      </c>
    </row>
    <row r="120" ht="25" customHeight="1" spans="1:11">
      <c r="A120" s="10">
        <v>118</v>
      </c>
      <c r="B120" s="9" t="s">
        <v>397</v>
      </c>
      <c r="C120" s="12" t="s">
        <v>20</v>
      </c>
      <c r="D120" s="9" t="s">
        <v>398</v>
      </c>
      <c r="E120" s="8" t="s">
        <v>396</v>
      </c>
      <c r="F120" s="8" t="s">
        <v>16</v>
      </c>
      <c r="G120" s="9" t="s">
        <v>75</v>
      </c>
      <c r="H120" s="9" t="s">
        <v>88</v>
      </c>
      <c r="I120" s="14">
        <f t="shared" si="10"/>
        <v>63.6666666666667</v>
      </c>
      <c r="J120" s="10"/>
      <c r="K120" s="16">
        <f t="shared" si="11"/>
        <v>63.6666666666667</v>
      </c>
    </row>
    <row r="121" ht="25" customHeight="1" spans="1:11">
      <c r="A121" s="10">
        <v>119</v>
      </c>
      <c r="B121" s="9" t="s">
        <v>399</v>
      </c>
      <c r="C121" s="12" t="s">
        <v>20</v>
      </c>
      <c r="D121" s="9" t="s">
        <v>400</v>
      </c>
      <c r="E121" s="8" t="s">
        <v>396</v>
      </c>
      <c r="F121" s="8" t="s">
        <v>16</v>
      </c>
      <c r="G121" s="9" t="s">
        <v>17</v>
      </c>
      <c r="H121" s="9" t="s">
        <v>142</v>
      </c>
      <c r="I121" s="14">
        <f t="shared" si="10"/>
        <v>59.6666666666667</v>
      </c>
      <c r="J121" s="10"/>
      <c r="K121" s="16">
        <f t="shared" si="11"/>
        <v>59.6666666666667</v>
      </c>
    </row>
    <row r="122" ht="25" customHeight="1" spans="1:11">
      <c r="A122" s="10">
        <v>120</v>
      </c>
      <c r="B122" s="9" t="s">
        <v>401</v>
      </c>
      <c r="C122" s="12" t="s">
        <v>13</v>
      </c>
      <c r="D122" s="9" t="s">
        <v>402</v>
      </c>
      <c r="E122" s="8" t="s">
        <v>396</v>
      </c>
      <c r="F122" s="8" t="s">
        <v>16</v>
      </c>
      <c r="G122" s="9" t="s">
        <v>403</v>
      </c>
      <c r="H122" s="9" t="s">
        <v>110</v>
      </c>
      <c r="I122" s="14">
        <f t="shared" si="10"/>
        <v>45.6666666666667</v>
      </c>
      <c r="J122" s="10">
        <v>2.5</v>
      </c>
      <c r="K122" s="16">
        <f t="shared" si="11"/>
        <v>48.1666666666667</v>
      </c>
    </row>
    <row r="123" ht="25" customHeight="1" spans="1:11">
      <c r="A123" s="10">
        <v>121</v>
      </c>
      <c r="B123" s="9" t="s">
        <v>404</v>
      </c>
      <c r="C123" s="12" t="s">
        <v>13</v>
      </c>
      <c r="D123" s="9" t="s">
        <v>405</v>
      </c>
      <c r="E123" s="8" t="s">
        <v>396</v>
      </c>
      <c r="F123" s="8" t="s">
        <v>16</v>
      </c>
      <c r="G123" s="9" t="s">
        <v>406</v>
      </c>
      <c r="H123" s="9" t="s">
        <v>278</v>
      </c>
      <c r="I123" s="14">
        <f t="shared" si="10"/>
        <v>42.3333333333333</v>
      </c>
      <c r="J123" s="10">
        <v>2.5</v>
      </c>
      <c r="K123" s="16">
        <f t="shared" si="11"/>
        <v>44.8333333333333</v>
      </c>
    </row>
    <row r="124" ht="25" customHeight="1" spans="1:11">
      <c r="A124" s="10">
        <v>122</v>
      </c>
      <c r="B124" s="9" t="s">
        <v>407</v>
      </c>
      <c r="C124" s="12" t="s">
        <v>13</v>
      </c>
      <c r="D124" s="9" t="s">
        <v>408</v>
      </c>
      <c r="E124" s="8" t="s">
        <v>396</v>
      </c>
      <c r="F124" s="8" t="s">
        <v>16</v>
      </c>
      <c r="G124" s="9" t="s">
        <v>409</v>
      </c>
      <c r="H124" s="9" t="s">
        <v>292</v>
      </c>
      <c r="I124" s="14">
        <f t="shared" si="10"/>
        <v>41.6666666666667</v>
      </c>
      <c r="J124" s="10">
        <v>2.5</v>
      </c>
      <c r="K124" s="16">
        <f t="shared" si="11"/>
        <v>44.1666666666667</v>
      </c>
    </row>
    <row r="125" ht="25" customHeight="1" spans="1:11">
      <c r="A125" s="10">
        <v>123</v>
      </c>
      <c r="B125" s="9" t="s">
        <v>410</v>
      </c>
      <c r="C125" s="12" t="s">
        <v>13</v>
      </c>
      <c r="D125" s="9" t="s">
        <v>411</v>
      </c>
      <c r="E125" s="8" t="s">
        <v>412</v>
      </c>
      <c r="F125" s="8" t="s">
        <v>16</v>
      </c>
      <c r="G125" s="9" t="s">
        <v>413</v>
      </c>
      <c r="H125" s="9" t="s">
        <v>45</v>
      </c>
      <c r="I125" s="14">
        <f t="shared" si="10"/>
        <v>54.6666666666667</v>
      </c>
      <c r="J125" s="10">
        <v>2.5</v>
      </c>
      <c r="K125" s="16">
        <f t="shared" si="11"/>
        <v>57.1666666666667</v>
      </c>
    </row>
    <row r="126" ht="25" customHeight="1" spans="1:11">
      <c r="A126" s="10">
        <v>124</v>
      </c>
      <c r="B126" s="9" t="s">
        <v>414</v>
      </c>
      <c r="C126" s="12" t="s">
        <v>13</v>
      </c>
      <c r="D126" s="9" t="s">
        <v>415</v>
      </c>
      <c r="E126" s="8" t="s">
        <v>412</v>
      </c>
      <c r="F126" s="8" t="s">
        <v>16</v>
      </c>
      <c r="G126" s="9" t="s">
        <v>416</v>
      </c>
      <c r="H126" s="9" t="s">
        <v>326</v>
      </c>
      <c r="I126" s="14">
        <f t="shared" si="10"/>
        <v>49.6666666666667</v>
      </c>
      <c r="J126" s="10">
        <v>2.5</v>
      </c>
      <c r="K126" s="16">
        <f t="shared" si="11"/>
        <v>52.1666666666667</v>
      </c>
    </row>
    <row r="127" ht="25" customHeight="1" spans="1:11">
      <c r="A127" s="10">
        <v>125</v>
      </c>
      <c r="B127" s="9" t="s">
        <v>417</v>
      </c>
      <c r="C127" s="12" t="s">
        <v>13</v>
      </c>
      <c r="D127" s="9" t="s">
        <v>418</v>
      </c>
      <c r="E127" s="8" t="s">
        <v>412</v>
      </c>
      <c r="F127" s="8" t="s">
        <v>16</v>
      </c>
      <c r="G127" s="9" t="s">
        <v>172</v>
      </c>
      <c r="H127" s="9" t="s">
        <v>353</v>
      </c>
      <c r="I127" s="14">
        <f t="shared" si="10"/>
        <v>45</v>
      </c>
      <c r="J127" s="10">
        <v>2.5</v>
      </c>
      <c r="K127" s="16">
        <f t="shared" si="11"/>
        <v>47.5</v>
      </c>
    </row>
    <row r="128" ht="25" customHeight="1" spans="1:11">
      <c r="A128" s="10">
        <v>126</v>
      </c>
      <c r="B128" s="9" t="s">
        <v>419</v>
      </c>
      <c r="C128" s="12" t="s">
        <v>20</v>
      </c>
      <c r="D128" s="9" t="s">
        <v>420</v>
      </c>
      <c r="E128" s="8" t="s">
        <v>421</v>
      </c>
      <c r="F128" s="8" t="s">
        <v>16</v>
      </c>
      <c r="G128" s="9" t="s">
        <v>125</v>
      </c>
      <c r="H128" s="9" t="s">
        <v>312</v>
      </c>
      <c r="I128" s="14">
        <f t="shared" si="10"/>
        <v>63</v>
      </c>
      <c r="J128" s="10"/>
      <c r="K128" s="16">
        <f t="shared" si="11"/>
        <v>63</v>
      </c>
    </row>
    <row r="129" ht="25" customHeight="1" spans="1:11">
      <c r="A129" s="10">
        <v>127</v>
      </c>
      <c r="B129" s="9" t="s">
        <v>422</v>
      </c>
      <c r="C129" s="12" t="s">
        <v>13</v>
      </c>
      <c r="D129" s="9" t="s">
        <v>423</v>
      </c>
      <c r="E129" s="8" t="s">
        <v>421</v>
      </c>
      <c r="F129" s="8" t="s">
        <v>16</v>
      </c>
      <c r="G129" s="9" t="s">
        <v>255</v>
      </c>
      <c r="H129" s="9" t="s">
        <v>110</v>
      </c>
      <c r="I129" s="14">
        <f t="shared" si="10"/>
        <v>57.5</v>
      </c>
      <c r="J129" s="10">
        <v>2.5</v>
      </c>
      <c r="K129" s="16">
        <f t="shared" si="11"/>
        <v>60</v>
      </c>
    </row>
    <row r="130" ht="25" customHeight="1" spans="1:11">
      <c r="A130" s="10">
        <v>128</v>
      </c>
      <c r="B130" s="9" t="s">
        <v>424</v>
      </c>
      <c r="C130" s="12" t="s">
        <v>13</v>
      </c>
      <c r="D130" s="9" t="s">
        <v>425</v>
      </c>
      <c r="E130" s="8" t="s">
        <v>421</v>
      </c>
      <c r="F130" s="8" t="s">
        <v>16</v>
      </c>
      <c r="G130" s="9" t="s">
        <v>426</v>
      </c>
      <c r="H130" s="9" t="s">
        <v>427</v>
      </c>
      <c r="I130" s="14">
        <f t="shared" si="10"/>
        <v>57.5</v>
      </c>
      <c r="J130" s="10">
        <v>2.5</v>
      </c>
      <c r="K130" s="16">
        <f t="shared" si="11"/>
        <v>60</v>
      </c>
    </row>
    <row r="131" ht="25" customHeight="1" spans="1:11">
      <c r="A131" s="10">
        <v>129</v>
      </c>
      <c r="B131" s="9" t="s">
        <v>428</v>
      </c>
      <c r="C131" s="12" t="s">
        <v>13</v>
      </c>
      <c r="D131" s="9" t="s">
        <v>429</v>
      </c>
      <c r="E131" s="8" t="s">
        <v>421</v>
      </c>
      <c r="F131" s="8" t="s">
        <v>16</v>
      </c>
      <c r="G131" s="9" t="s">
        <v>52</v>
      </c>
      <c r="H131" s="9" t="s">
        <v>128</v>
      </c>
      <c r="I131" s="14">
        <f t="shared" si="10"/>
        <v>57.3333333333333</v>
      </c>
      <c r="J131" s="10">
        <v>2.5</v>
      </c>
      <c r="K131" s="16">
        <f t="shared" si="11"/>
        <v>59.8333333333333</v>
      </c>
    </row>
    <row r="132" ht="25" customHeight="1" spans="1:11">
      <c r="A132" s="10">
        <v>130</v>
      </c>
      <c r="B132" s="9" t="s">
        <v>430</v>
      </c>
      <c r="C132" s="12" t="s">
        <v>13</v>
      </c>
      <c r="D132" s="9" t="s">
        <v>431</v>
      </c>
      <c r="E132" s="8" t="s">
        <v>421</v>
      </c>
      <c r="F132" s="8" t="s">
        <v>16</v>
      </c>
      <c r="G132" s="9" t="s">
        <v>40</v>
      </c>
      <c r="H132" s="9" t="s">
        <v>312</v>
      </c>
      <c r="I132" s="14">
        <f t="shared" si="10"/>
        <v>56.1666666666667</v>
      </c>
      <c r="J132" s="10">
        <v>2.5</v>
      </c>
      <c r="K132" s="16">
        <f t="shared" si="11"/>
        <v>58.6666666666667</v>
      </c>
    </row>
    <row r="133" ht="25" customHeight="1" spans="1:11">
      <c r="A133" s="10">
        <v>131</v>
      </c>
      <c r="B133" s="9" t="s">
        <v>432</v>
      </c>
      <c r="C133" s="12" t="s">
        <v>20</v>
      </c>
      <c r="D133" s="9" t="s">
        <v>433</v>
      </c>
      <c r="E133" s="8" t="s">
        <v>421</v>
      </c>
      <c r="F133" s="8" t="s">
        <v>16</v>
      </c>
      <c r="G133" s="9" t="s">
        <v>434</v>
      </c>
      <c r="H133" s="9" t="s">
        <v>222</v>
      </c>
      <c r="I133" s="14">
        <f t="shared" si="10"/>
        <v>58</v>
      </c>
      <c r="J133" s="10"/>
      <c r="K133" s="16">
        <f t="shared" si="11"/>
        <v>58</v>
      </c>
    </row>
    <row r="134" ht="25" customHeight="1" spans="1:11">
      <c r="A134" s="10">
        <v>132</v>
      </c>
      <c r="B134" s="9" t="s">
        <v>435</v>
      </c>
      <c r="C134" s="12" t="s">
        <v>20</v>
      </c>
      <c r="D134" s="9" t="s">
        <v>436</v>
      </c>
      <c r="E134" s="8" t="s">
        <v>421</v>
      </c>
      <c r="F134" s="8" t="s">
        <v>258</v>
      </c>
      <c r="G134" s="9" t="s">
        <v>110</v>
      </c>
      <c r="H134" s="9" t="s">
        <v>437</v>
      </c>
      <c r="I134" s="14">
        <f t="shared" si="10"/>
        <v>69.1666666666667</v>
      </c>
      <c r="J134" s="10"/>
      <c r="K134" s="16">
        <f t="shared" si="11"/>
        <v>69.1666666666667</v>
      </c>
    </row>
    <row r="135" ht="25" customHeight="1" spans="1:11">
      <c r="A135" s="10">
        <v>133</v>
      </c>
      <c r="B135" s="9" t="s">
        <v>438</v>
      </c>
      <c r="C135" s="12" t="s">
        <v>20</v>
      </c>
      <c r="D135" s="9" t="s">
        <v>439</v>
      </c>
      <c r="E135" s="8" t="s">
        <v>421</v>
      </c>
      <c r="F135" s="8" t="s">
        <v>258</v>
      </c>
      <c r="G135" s="9" t="s">
        <v>70</v>
      </c>
      <c r="H135" s="9" t="s">
        <v>233</v>
      </c>
      <c r="I135" s="14">
        <f t="shared" si="10"/>
        <v>64</v>
      </c>
      <c r="J135" s="10"/>
      <c r="K135" s="16">
        <f t="shared" si="11"/>
        <v>64</v>
      </c>
    </row>
    <row r="136" ht="25" customHeight="1" spans="1:11">
      <c r="A136" s="10">
        <v>134</v>
      </c>
      <c r="B136" s="9" t="s">
        <v>440</v>
      </c>
      <c r="C136" s="12" t="s">
        <v>20</v>
      </c>
      <c r="D136" s="9" t="s">
        <v>441</v>
      </c>
      <c r="E136" s="8" t="s">
        <v>421</v>
      </c>
      <c r="F136" s="8" t="s">
        <v>258</v>
      </c>
      <c r="G136" s="9" t="s">
        <v>75</v>
      </c>
      <c r="H136" s="9" t="s">
        <v>70</v>
      </c>
      <c r="I136" s="14">
        <f t="shared" si="10"/>
        <v>60.6666666666667</v>
      </c>
      <c r="J136" s="10"/>
      <c r="K136" s="16">
        <f t="shared" si="11"/>
        <v>60.6666666666667</v>
      </c>
    </row>
    <row r="137" ht="25" customHeight="1" spans="1:11">
      <c r="A137" s="10">
        <v>135</v>
      </c>
      <c r="B137" s="9" t="s">
        <v>442</v>
      </c>
      <c r="C137" s="12" t="s">
        <v>13</v>
      </c>
      <c r="D137" s="9" t="s">
        <v>443</v>
      </c>
      <c r="E137" s="8" t="s">
        <v>421</v>
      </c>
      <c r="F137" s="8" t="s">
        <v>258</v>
      </c>
      <c r="G137" s="9" t="s">
        <v>255</v>
      </c>
      <c r="H137" s="9" t="s">
        <v>128</v>
      </c>
      <c r="I137" s="14">
        <f t="shared" si="10"/>
        <v>56</v>
      </c>
      <c r="J137" s="10">
        <v>2.5</v>
      </c>
      <c r="K137" s="16">
        <f t="shared" si="11"/>
        <v>58.5</v>
      </c>
    </row>
    <row r="138" ht="25" customHeight="1" spans="1:11">
      <c r="A138" s="10">
        <v>136</v>
      </c>
      <c r="B138" s="9" t="s">
        <v>444</v>
      </c>
      <c r="C138" s="12" t="s">
        <v>93</v>
      </c>
      <c r="D138" s="9" t="s">
        <v>445</v>
      </c>
      <c r="E138" s="8" t="s">
        <v>421</v>
      </c>
      <c r="F138" s="8" t="s">
        <v>258</v>
      </c>
      <c r="G138" s="9" t="s">
        <v>124</v>
      </c>
      <c r="H138" s="9" t="s">
        <v>189</v>
      </c>
      <c r="I138" s="14">
        <f t="shared" si="10"/>
        <v>55.8333333333333</v>
      </c>
      <c r="J138" s="10"/>
      <c r="K138" s="16">
        <f t="shared" si="11"/>
        <v>55.8333333333333</v>
      </c>
    </row>
    <row r="139" ht="25" customHeight="1" spans="1:11">
      <c r="A139" s="10">
        <v>137</v>
      </c>
      <c r="B139" s="9" t="s">
        <v>446</v>
      </c>
      <c r="C139" s="12" t="s">
        <v>13</v>
      </c>
      <c r="D139" s="9" t="s">
        <v>447</v>
      </c>
      <c r="E139" s="8" t="s">
        <v>421</v>
      </c>
      <c r="F139" s="8" t="s">
        <v>258</v>
      </c>
      <c r="G139" s="9" t="s">
        <v>78</v>
      </c>
      <c r="H139" s="9" t="s">
        <v>448</v>
      </c>
      <c r="I139" s="14">
        <f t="shared" si="10"/>
        <v>47</v>
      </c>
      <c r="J139" s="10">
        <v>2.5</v>
      </c>
      <c r="K139" s="16">
        <f t="shared" si="11"/>
        <v>49.5</v>
      </c>
    </row>
    <row r="140" ht="25" customHeight="1" spans="1:11">
      <c r="A140" s="10">
        <v>138</v>
      </c>
      <c r="B140" s="9" t="s">
        <v>449</v>
      </c>
      <c r="C140" s="12" t="s">
        <v>13</v>
      </c>
      <c r="D140" s="9" t="s">
        <v>450</v>
      </c>
      <c r="E140" s="8" t="s">
        <v>421</v>
      </c>
      <c r="F140" s="8" t="s">
        <v>43</v>
      </c>
      <c r="G140" s="9" t="s">
        <v>451</v>
      </c>
      <c r="H140" s="9" t="s">
        <v>18</v>
      </c>
      <c r="I140" s="14">
        <f t="shared" ref="I140:I163" si="12">(G140/1.5)*0.5+(H140/1.5)*0.5</f>
        <v>66.6666666666667</v>
      </c>
      <c r="J140" s="10">
        <v>2.5</v>
      </c>
      <c r="K140" s="16">
        <f t="shared" ref="K140:K163" si="13">I140+J140</f>
        <v>69.1666666666667</v>
      </c>
    </row>
    <row r="141" ht="25" customHeight="1" spans="1:11">
      <c r="A141" s="10">
        <v>139</v>
      </c>
      <c r="B141" s="9" t="s">
        <v>452</v>
      </c>
      <c r="C141" s="12" t="s">
        <v>13</v>
      </c>
      <c r="D141" s="9" t="s">
        <v>453</v>
      </c>
      <c r="E141" s="8" t="s">
        <v>421</v>
      </c>
      <c r="F141" s="8" t="s">
        <v>43</v>
      </c>
      <c r="G141" s="9" t="s">
        <v>75</v>
      </c>
      <c r="H141" s="9" t="s">
        <v>451</v>
      </c>
      <c r="I141" s="14">
        <f t="shared" si="12"/>
        <v>64.8333333333333</v>
      </c>
      <c r="J141" s="10">
        <v>2.5</v>
      </c>
      <c r="K141" s="16">
        <f t="shared" si="13"/>
        <v>67.3333333333333</v>
      </c>
    </row>
    <row r="142" ht="25" customHeight="1" spans="1:11">
      <c r="A142" s="10">
        <v>140</v>
      </c>
      <c r="B142" s="9" t="s">
        <v>454</v>
      </c>
      <c r="C142" s="12" t="s">
        <v>13</v>
      </c>
      <c r="D142" s="9" t="s">
        <v>455</v>
      </c>
      <c r="E142" s="8" t="s">
        <v>421</v>
      </c>
      <c r="F142" s="8" t="s">
        <v>43</v>
      </c>
      <c r="G142" s="9" t="s">
        <v>190</v>
      </c>
      <c r="H142" s="9" t="s">
        <v>66</v>
      </c>
      <c r="I142" s="14">
        <f t="shared" si="12"/>
        <v>62.8333333333333</v>
      </c>
      <c r="J142" s="10">
        <v>2.5</v>
      </c>
      <c r="K142" s="16">
        <f t="shared" si="13"/>
        <v>65.3333333333333</v>
      </c>
    </row>
    <row r="143" ht="25" customHeight="1" spans="1:11">
      <c r="A143" s="10">
        <v>141</v>
      </c>
      <c r="B143" s="9" t="s">
        <v>456</v>
      </c>
      <c r="C143" s="12" t="s">
        <v>20</v>
      </c>
      <c r="D143" s="9" t="s">
        <v>457</v>
      </c>
      <c r="E143" s="8" t="s">
        <v>421</v>
      </c>
      <c r="F143" s="8" t="s">
        <v>43</v>
      </c>
      <c r="G143" s="9" t="s">
        <v>281</v>
      </c>
      <c r="H143" s="9" t="s">
        <v>458</v>
      </c>
      <c r="I143" s="14">
        <f t="shared" si="12"/>
        <v>64.1666666666667</v>
      </c>
      <c r="J143" s="10"/>
      <c r="K143" s="16">
        <f t="shared" si="13"/>
        <v>64.1666666666667</v>
      </c>
    </row>
    <row r="144" ht="25" customHeight="1" spans="1:11">
      <c r="A144" s="10">
        <v>142</v>
      </c>
      <c r="B144" s="9" t="s">
        <v>459</v>
      </c>
      <c r="C144" s="12" t="s">
        <v>20</v>
      </c>
      <c r="D144" s="9" t="s">
        <v>460</v>
      </c>
      <c r="E144" s="8" t="s">
        <v>421</v>
      </c>
      <c r="F144" s="8" t="s">
        <v>43</v>
      </c>
      <c r="G144" s="9" t="s">
        <v>75</v>
      </c>
      <c r="H144" s="9" t="s">
        <v>219</v>
      </c>
      <c r="I144" s="14">
        <f t="shared" si="12"/>
        <v>64</v>
      </c>
      <c r="J144" s="10"/>
      <c r="K144" s="16">
        <f t="shared" si="13"/>
        <v>64</v>
      </c>
    </row>
    <row r="145" ht="25" customHeight="1" spans="1:11">
      <c r="A145" s="10">
        <v>143</v>
      </c>
      <c r="B145" s="9" t="s">
        <v>461</v>
      </c>
      <c r="C145" s="12" t="s">
        <v>20</v>
      </c>
      <c r="D145" s="9" t="s">
        <v>462</v>
      </c>
      <c r="E145" s="8" t="s">
        <v>421</v>
      </c>
      <c r="F145" s="8" t="s">
        <v>43</v>
      </c>
      <c r="G145" s="9" t="s">
        <v>344</v>
      </c>
      <c r="H145" s="9" t="s">
        <v>66</v>
      </c>
      <c r="I145" s="14">
        <f t="shared" si="12"/>
        <v>64</v>
      </c>
      <c r="J145" s="10"/>
      <c r="K145" s="16">
        <f t="shared" si="13"/>
        <v>64</v>
      </c>
    </row>
    <row r="146" ht="25" customHeight="1" spans="1:11">
      <c r="A146" s="10">
        <v>144</v>
      </c>
      <c r="B146" s="9" t="s">
        <v>463</v>
      </c>
      <c r="C146" s="12" t="s">
        <v>13</v>
      </c>
      <c r="D146" s="9" t="s">
        <v>464</v>
      </c>
      <c r="E146" s="8" t="s">
        <v>421</v>
      </c>
      <c r="F146" s="8" t="s">
        <v>465</v>
      </c>
      <c r="G146" s="9" t="s">
        <v>27</v>
      </c>
      <c r="H146" s="9" t="s">
        <v>326</v>
      </c>
      <c r="I146" s="14">
        <f t="shared" si="12"/>
        <v>60.6666666666667</v>
      </c>
      <c r="J146" s="10">
        <v>2.5</v>
      </c>
      <c r="K146" s="16">
        <f t="shared" si="13"/>
        <v>63.1666666666667</v>
      </c>
    </row>
    <row r="147" ht="25" customHeight="1" spans="1:11">
      <c r="A147" s="10">
        <v>145</v>
      </c>
      <c r="B147" s="9" t="s">
        <v>466</v>
      </c>
      <c r="C147" s="12" t="s">
        <v>20</v>
      </c>
      <c r="D147" s="9" t="s">
        <v>467</v>
      </c>
      <c r="E147" s="8" t="s">
        <v>421</v>
      </c>
      <c r="F147" s="8" t="s">
        <v>465</v>
      </c>
      <c r="G147" s="9" t="s">
        <v>53</v>
      </c>
      <c r="H147" s="9" t="s">
        <v>468</v>
      </c>
      <c r="I147" s="14">
        <f t="shared" si="12"/>
        <v>59.6666666666667</v>
      </c>
      <c r="J147" s="10"/>
      <c r="K147" s="16">
        <f t="shared" si="13"/>
        <v>59.6666666666667</v>
      </c>
    </row>
    <row r="148" ht="25" customHeight="1" spans="1:11">
      <c r="A148" s="10">
        <v>146</v>
      </c>
      <c r="B148" s="9" t="s">
        <v>469</v>
      </c>
      <c r="C148" s="12" t="s">
        <v>13</v>
      </c>
      <c r="D148" s="9" t="s">
        <v>470</v>
      </c>
      <c r="E148" s="8" t="s">
        <v>421</v>
      </c>
      <c r="F148" s="8" t="s">
        <v>465</v>
      </c>
      <c r="G148" s="9" t="s">
        <v>87</v>
      </c>
      <c r="H148" s="9" t="s">
        <v>32</v>
      </c>
      <c r="I148" s="14">
        <f t="shared" si="12"/>
        <v>55</v>
      </c>
      <c r="J148" s="10">
        <v>2.5</v>
      </c>
      <c r="K148" s="16">
        <f t="shared" si="13"/>
        <v>57.5</v>
      </c>
    </row>
    <row r="149" ht="25" customHeight="1" spans="1:11">
      <c r="A149" s="10">
        <v>147</v>
      </c>
      <c r="B149" s="9" t="s">
        <v>471</v>
      </c>
      <c r="C149" s="12" t="s">
        <v>20</v>
      </c>
      <c r="D149" s="9" t="s">
        <v>472</v>
      </c>
      <c r="E149" s="8" t="s">
        <v>421</v>
      </c>
      <c r="F149" s="8" t="s">
        <v>465</v>
      </c>
      <c r="G149" s="9" t="s">
        <v>26</v>
      </c>
      <c r="H149" s="9" t="s">
        <v>27</v>
      </c>
      <c r="I149" s="14">
        <f t="shared" si="12"/>
        <v>52.3333333333333</v>
      </c>
      <c r="J149" s="10"/>
      <c r="K149" s="16">
        <f t="shared" si="13"/>
        <v>52.3333333333333</v>
      </c>
    </row>
    <row r="150" ht="25" customHeight="1" spans="1:11">
      <c r="A150" s="10">
        <v>148</v>
      </c>
      <c r="B150" s="9" t="s">
        <v>473</v>
      </c>
      <c r="C150" s="12" t="s">
        <v>13</v>
      </c>
      <c r="D150" s="9" t="s">
        <v>474</v>
      </c>
      <c r="E150" s="8" t="s">
        <v>421</v>
      </c>
      <c r="F150" s="8" t="s">
        <v>465</v>
      </c>
      <c r="G150" s="9" t="s">
        <v>151</v>
      </c>
      <c r="H150" s="9" t="s">
        <v>172</v>
      </c>
      <c r="I150" s="14">
        <f t="shared" si="12"/>
        <v>49.3333333333333</v>
      </c>
      <c r="J150" s="10">
        <v>2.5</v>
      </c>
      <c r="K150" s="16">
        <f t="shared" si="13"/>
        <v>51.8333333333333</v>
      </c>
    </row>
    <row r="151" ht="25" customHeight="1" spans="1:11">
      <c r="A151" s="10">
        <v>149</v>
      </c>
      <c r="B151" s="9" t="s">
        <v>475</v>
      </c>
      <c r="C151" s="12" t="s">
        <v>13</v>
      </c>
      <c r="D151" s="9" t="s">
        <v>476</v>
      </c>
      <c r="E151" s="8" t="s">
        <v>421</v>
      </c>
      <c r="F151" s="8" t="s">
        <v>465</v>
      </c>
      <c r="G151" s="9" t="s">
        <v>105</v>
      </c>
      <c r="H151" s="9" t="s">
        <v>477</v>
      </c>
      <c r="I151" s="14">
        <f t="shared" si="12"/>
        <v>41</v>
      </c>
      <c r="J151" s="10">
        <v>2.5</v>
      </c>
      <c r="K151" s="16">
        <f t="shared" si="13"/>
        <v>43.5</v>
      </c>
    </row>
    <row r="152" ht="25" customHeight="1" spans="1:11">
      <c r="A152" s="10">
        <v>150</v>
      </c>
      <c r="B152" s="9" t="s">
        <v>478</v>
      </c>
      <c r="C152" s="12" t="s">
        <v>20</v>
      </c>
      <c r="D152" s="9" t="s">
        <v>479</v>
      </c>
      <c r="E152" s="8" t="s">
        <v>480</v>
      </c>
      <c r="F152" s="8" t="s">
        <v>16</v>
      </c>
      <c r="G152" s="9" t="s">
        <v>255</v>
      </c>
      <c r="H152" s="9" t="s">
        <v>222</v>
      </c>
      <c r="I152" s="14">
        <f t="shared" si="12"/>
        <v>62.3333333333333</v>
      </c>
      <c r="J152" s="10"/>
      <c r="K152" s="16">
        <f t="shared" si="13"/>
        <v>62.3333333333333</v>
      </c>
    </row>
    <row r="153" ht="25" customHeight="1" spans="1:11">
      <c r="A153" s="10">
        <v>151</v>
      </c>
      <c r="B153" s="9" t="s">
        <v>481</v>
      </c>
      <c r="C153" s="12" t="s">
        <v>13</v>
      </c>
      <c r="D153" s="9" t="s">
        <v>482</v>
      </c>
      <c r="E153" s="8" t="s">
        <v>480</v>
      </c>
      <c r="F153" s="8" t="s">
        <v>16</v>
      </c>
      <c r="G153" s="9" t="s">
        <v>75</v>
      </c>
      <c r="H153" s="9" t="s">
        <v>32</v>
      </c>
      <c r="I153" s="14">
        <f t="shared" si="12"/>
        <v>59.5</v>
      </c>
      <c r="J153" s="10">
        <v>2.5</v>
      </c>
      <c r="K153" s="16">
        <f t="shared" si="13"/>
        <v>62</v>
      </c>
    </row>
    <row r="154" ht="25" customHeight="1" spans="1:11">
      <c r="A154" s="10">
        <v>152</v>
      </c>
      <c r="B154" s="9" t="s">
        <v>483</v>
      </c>
      <c r="C154" s="12" t="s">
        <v>13</v>
      </c>
      <c r="D154" s="9" t="s">
        <v>484</v>
      </c>
      <c r="E154" s="8" t="s">
        <v>480</v>
      </c>
      <c r="F154" s="8" t="s">
        <v>16</v>
      </c>
      <c r="G154" s="9" t="s">
        <v>477</v>
      </c>
      <c r="H154" s="9" t="s">
        <v>485</v>
      </c>
      <c r="I154" s="14">
        <f t="shared" si="12"/>
        <v>59</v>
      </c>
      <c r="J154" s="10">
        <v>2.5</v>
      </c>
      <c r="K154" s="16">
        <f t="shared" si="13"/>
        <v>61.5</v>
      </c>
    </row>
    <row r="155" ht="25" customHeight="1" spans="1:11">
      <c r="A155" s="10">
        <v>153</v>
      </c>
      <c r="B155" s="9" t="s">
        <v>486</v>
      </c>
      <c r="C155" s="12" t="s">
        <v>13</v>
      </c>
      <c r="D155" s="9" t="s">
        <v>487</v>
      </c>
      <c r="E155" s="8" t="s">
        <v>488</v>
      </c>
      <c r="F155" s="8" t="s">
        <v>16</v>
      </c>
      <c r="G155" s="9" t="s">
        <v>128</v>
      </c>
      <c r="H155" s="9" t="s">
        <v>233</v>
      </c>
      <c r="I155" s="14">
        <f t="shared" si="12"/>
        <v>64.6666666666667</v>
      </c>
      <c r="J155" s="10">
        <v>2.5</v>
      </c>
      <c r="K155" s="16">
        <f t="shared" si="13"/>
        <v>67.1666666666667</v>
      </c>
    </row>
    <row r="156" ht="25" customHeight="1" spans="1:11">
      <c r="A156" s="10">
        <v>154</v>
      </c>
      <c r="B156" s="9" t="s">
        <v>399</v>
      </c>
      <c r="C156" s="12" t="s">
        <v>20</v>
      </c>
      <c r="D156" s="9" t="s">
        <v>489</v>
      </c>
      <c r="E156" s="8" t="s">
        <v>488</v>
      </c>
      <c r="F156" s="8" t="s">
        <v>16</v>
      </c>
      <c r="G156" s="9" t="s">
        <v>52</v>
      </c>
      <c r="H156" s="9" t="s">
        <v>233</v>
      </c>
      <c r="I156" s="14">
        <f t="shared" si="12"/>
        <v>61</v>
      </c>
      <c r="J156" s="10"/>
      <c r="K156" s="16">
        <f t="shared" si="13"/>
        <v>61</v>
      </c>
    </row>
    <row r="157" ht="25" customHeight="1" spans="1:11">
      <c r="A157" s="10">
        <v>155</v>
      </c>
      <c r="B157" s="9" t="s">
        <v>490</v>
      </c>
      <c r="C157" s="12" t="s">
        <v>93</v>
      </c>
      <c r="D157" s="9" t="s">
        <v>491</v>
      </c>
      <c r="E157" s="8" t="s">
        <v>488</v>
      </c>
      <c r="F157" s="8" t="s">
        <v>16</v>
      </c>
      <c r="G157" s="9" t="s">
        <v>255</v>
      </c>
      <c r="H157" s="9" t="s">
        <v>211</v>
      </c>
      <c r="I157" s="14">
        <f t="shared" si="12"/>
        <v>55.1666666666667</v>
      </c>
      <c r="J157" s="10"/>
      <c r="K157" s="16">
        <f t="shared" si="13"/>
        <v>55.1666666666667</v>
      </c>
    </row>
    <row r="158" s="2" customFormat="1" ht="25" customHeight="1" spans="1:11">
      <c r="A158" s="10">
        <v>156</v>
      </c>
      <c r="B158" s="9" t="s">
        <v>492</v>
      </c>
      <c r="C158" s="12" t="s">
        <v>20</v>
      </c>
      <c r="D158" s="9" t="s">
        <v>493</v>
      </c>
      <c r="E158" s="8" t="s">
        <v>488</v>
      </c>
      <c r="F158" s="8" t="s">
        <v>30</v>
      </c>
      <c r="G158" s="9" t="s">
        <v>120</v>
      </c>
      <c r="H158" s="9" t="s">
        <v>36</v>
      </c>
      <c r="I158" s="14">
        <f t="shared" si="12"/>
        <v>67.3333333333333</v>
      </c>
      <c r="J158" s="10"/>
      <c r="K158" s="16">
        <f t="shared" si="13"/>
        <v>67.3333333333333</v>
      </c>
    </row>
    <row r="159" s="2" customFormat="1" ht="25" customHeight="1" spans="1:11">
      <c r="A159" s="10">
        <v>157</v>
      </c>
      <c r="B159" s="9" t="s">
        <v>494</v>
      </c>
      <c r="C159" s="12" t="s">
        <v>13</v>
      </c>
      <c r="D159" s="9" t="s">
        <v>495</v>
      </c>
      <c r="E159" s="8" t="s">
        <v>488</v>
      </c>
      <c r="F159" s="8" t="s">
        <v>30</v>
      </c>
      <c r="G159" s="9" t="s">
        <v>252</v>
      </c>
      <c r="H159" s="9" t="s">
        <v>233</v>
      </c>
      <c r="I159" s="14">
        <f t="shared" si="12"/>
        <v>64.3333333333333</v>
      </c>
      <c r="J159" s="10">
        <v>2.5</v>
      </c>
      <c r="K159" s="16">
        <f t="shared" si="13"/>
        <v>66.8333333333333</v>
      </c>
    </row>
    <row r="160" s="2" customFormat="1" ht="25" customHeight="1" spans="1:11">
      <c r="A160" s="10">
        <v>158</v>
      </c>
      <c r="B160" s="9" t="s">
        <v>496</v>
      </c>
      <c r="C160" s="12" t="s">
        <v>20</v>
      </c>
      <c r="D160" s="9" t="s">
        <v>497</v>
      </c>
      <c r="E160" s="8" t="s">
        <v>488</v>
      </c>
      <c r="F160" s="8" t="s">
        <v>30</v>
      </c>
      <c r="G160" s="9" t="s">
        <v>120</v>
      </c>
      <c r="H160" s="9" t="s">
        <v>44</v>
      </c>
      <c r="I160" s="14">
        <f t="shared" si="12"/>
        <v>65</v>
      </c>
      <c r="J160" s="10"/>
      <c r="K160" s="16">
        <f t="shared" si="13"/>
        <v>65</v>
      </c>
    </row>
    <row r="161" s="2" customFormat="1" ht="25" customHeight="1" spans="1:11">
      <c r="A161" s="10">
        <v>159</v>
      </c>
      <c r="B161" s="9" t="s">
        <v>498</v>
      </c>
      <c r="C161" s="12" t="s">
        <v>13</v>
      </c>
      <c r="D161" s="9" t="s">
        <v>499</v>
      </c>
      <c r="E161" s="8" t="s">
        <v>488</v>
      </c>
      <c r="F161" s="8" t="s">
        <v>500</v>
      </c>
      <c r="G161" s="9" t="s">
        <v>114</v>
      </c>
      <c r="H161" s="9" t="s">
        <v>18</v>
      </c>
      <c r="I161" s="14">
        <f t="shared" si="12"/>
        <v>65.6666666666667</v>
      </c>
      <c r="J161" s="10">
        <v>2.5</v>
      </c>
      <c r="K161" s="16">
        <f t="shared" si="13"/>
        <v>68.1666666666667</v>
      </c>
    </row>
    <row r="162" s="2" customFormat="1" ht="25" customHeight="1" spans="1:11">
      <c r="A162" s="10">
        <v>160</v>
      </c>
      <c r="B162" s="9" t="s">
        <v>501</v>
      </c>
      <c r="C162" s="12" t="s">
        <v>13</v>
      </c>
      <c r="D162" s="9" t="s">
        <v>502</v>
      </c>
      <c r="E162" s="8" t="s">
        <v>488</v>
      </c>
      <c r="F162" s="8" t="s">
        <v>500</v>
      </c>
      <c r="G162" s="9" t="s">
        <v>49</v>
      </c>
      <c r="H162" s="9" t="s">
        <v>45</v>
      </c>
      <c r="I162" s="14">
        <f t="shared" si="12"/>
        <v>64.5</v>
      </c>
      <c r="J162" s="10">
        <v>2.5</v>
      </c>
      <c r="K162" s="16">
        <f t="shared" si="13"/>
        <v>67</v>
      </c>
    </row>
    <row r="163" s="2" customFormat="1" ht="25" customHeight="1" spans="1:11">
      <c r="A163" s="10">
        <v>161</v>
      </c>
      <c r="B163" s="9" t="s">
        <v>503</v>
      </c>
      <c r="C163" s="12" t="s">
        <v>20</v>
      </c>
      <c r="D163" s="9" t="s">
        <v>504</v>
      </c>
      <c r="E163" s="8" t="s">
        <v>488</v>
      </c>
      <c r="F163" s="8" t="s">
        <v>500</v>
      </c>
      <c r="G163" s="9" t="s">
        <v>124</v>
      </c>
      <c r="H163" s="9" t="s">
        <v>44</v>
      </c>
      <c r="I163" s="14">
        <f t="shared" si="12"/>
        <v>66.5</v>
      </c>
      <c r="J163" s="10"/>
      <c r="K163" s="16">
        <f t="shared" si="13"/>
        <v>66.5</v>
      </c>
    </row>
    <row r="164" s="2" customFormat="1" ht="25" customHeight="1" spans="1:11">
      <c r="A164" s="10">
        <v>162</v>
      </c>
      <c r="B164" s="9" t="s">
        <v>505</v>
      </c>
      <c r="C164" s="12" t="s">
        <v>13</v>
      </c>
      <c r="D164" s="9" t="s">
        <v>506</v>
      </c>
      <c r="E164" s="8" t="s">
        <v>507</v>
      </c>
      <c r="F164" s="8" t="s">
        <v>16</v>
      </c>
      <c r="G164" s="9" t="s">
        <v>273</v>
      </c>
      <c r="H164" s="9" t="s">
        <v>270</v>
      </c>
      <c r="I164" s="14">
        <f t="shared" ref="I164:I181" si="14">(G164/1.5)*0.5+(H164/1.5)*0.5</f>
        <v>69.3333333333333</v>
      </c>
      <c r="J164" s="10">
        <v>2.5</v>
      </c>
      <c r="K164" s="16">
        <f t="shared" ref="K164:K181" si="15">I164+J164</f>
        <v>71.8333333333333</v>
      </c>
    </row>
    <row r="165" s="2" customFormat="1" ht="25" customHeight="1" spans="1:11">
      <c r="A165" s="10">
        <v>163</v>
      </c>
      <c r="B165" s="9" t="s">
        <v>508</v>
      </c>
      <c r="C165" s="12" t="s">
        <v>13</v>
      </c>
      <c r="D165" s="9" t="s">
        <v>509</v>
      </c>
      <c r="E165" s="8" t="s">
        <v>507</v>
      </c>
      <c r="F165" s="8" t="s">
        <v>16</v>
      </c>
      <c r="G165" s="9" t="s">
        <v>326</v>
      </c>
      <c r="H165" s="9" t="s">
        <v>44</v>
      </c>
      <c r="I165" s="14">
        <f t="shared" si="14"/>
        <v>67.3333333333333</v>
      </c>
      <c r="J165" s="10">
        <v>2.5</v>
      </c>
      <c r="K165" s="16">
        <f t="shared" si="15"/>
        <v>69.8333333333333</v>
      </c>
    </row>
    <row r="166" s="2" customFormat="1" ht="25" customHeight="1" spans="1:11">
      <c r="A166" s="10">
        <v>164</v>
      </c>
      <c r="B166" s="9" t="s">
        <v>510</v>
      </c>
      <c r="C166" s="12" t="s">
        <v>20</v>
      </c>
      <c r="D166" s="9" t="s">
        <v>511</v>
      </c>
      <c r="E166" s="8" t="s">
        <v>507</v>
      </c>
      <c r="F166" s="8" t="s">
        <v>16</v>
      </c>
      <c r="G166" s="9" t="s">
        <v>198</v>
      </c>
      <c r="H166" s="9" t="s">
        <v>458</v>
      </c>
      <c r="I166" s="14">
        <f t="shared" si="14"/>
        <v>68</v>
      </c>
      <c r="J166" s="10"/>
      <c r="K166" s="16">
        <f t="shared" si="15"/>
        <v>68</v>
      </c>
    </row>
    <row r="167" s="2" customFormat="1" ht="25" customHeight="1" spans="1:11">
      <c r="A167" s="10">
        <v>165</v>
      </c>
      <c r="B167" s="9" t="s">
        <v>512</v>
      </c>
      <c r="C167" s="12" t="s">
        <v>13</v>
      </c>
      <c r="D167" s="9" t="s">
        <v>513</v>
      </c>
      <c r="E167" s="8" t="s">
        <v>507</v>
      </c>
      <c r="F167" s="8" t="s">
        <v>16</v>
      </c>
      <c r="G167" s="9" t="s">
        <v>70</v>
      </c>
      <c r="H167" s="9" t="s">
        <v>57</v>
      </c>
      <c r="I167" s="14">
        <f t="shared" si="14"/>
        <v>65.1666666666667</v>
      </c>
      <c r="J167" s="10">
        <v>2.5</v>
      </c>
      <c r="K167" s="16">
        <f t="shared" si="15"/>
        <v>67.6666666666667</v>
      </c>
    </row>
    <row r="168" s="2" customFormat="1" ht="25" customHeight="1" spans="1:11">
      <c r="A168" s="10">
        <v>166</v>
      </c>
      <c r="B168" s="9" t="s">
        <v>28</v>
      </c>
      <c r="C168" s="12" t="s">
        <v>20</v>
      </c>
      <c r="D168" s="9" t="s">
        <v>514</v>
      </c>
      <c r="E168" s="8" t="s">
        <v>507</v>
      </c>
      <c r="F168" s="8" t="s">
        <v>16</v>
      </c>
      <c r="G168" s="9" t="s">
        <v>49</v>
      </c>
      <c r="H168" s="9" t="s">
        <v>515</v>
      </c>
      <c r="I168" s="14">
        <f t="shared" si="14"/>
        <v>67.3333333333333</v>
      </c>
      <c r="J168" s="10"/>
      <c r="K168" s="16">
        <f t="shared" si="15"/>
        <v>67.3333333333333</v>
      </c>
    </row>
    <row r="169" s="2" customFormat="1" ht="25" customHeight="1" spans="1:11">
      <c r="A169" s="10">
        <v>167</v>
      </c>
      <c r="B169" s="9" t="s">
        <v>516</v>
      </c>
      <c r="C169" s="12" t="s">
        <v>13</v>
      </c>
      <c r="D169" s="9" t="s">
        <v>517</v>
      </c>
      <c r="E169" s="8" t="s">
        <v>507</v>
      </c>
      <c r="F169" s="8" t="s">
        <v>16</v>
      </c>
      <c r="G169" s="9" t="s">
        <v>211</v>
      </c>
      <c r="H169" s="9" t="s">
        <v>270</v>
      </c>
      <c r="I169" s="14">
        <f t="shared" si="14"/>
        <v>64.1666666666667</v>
      </c>
      <c r="J169" s="10">
        <v>2.5</v>
      </c>
      <c r="K169" s="16">
        <f t="shared" si="15"/>
        <v>66.6666666666667</v>
      </c>
    </row>
    <row r="170" s="2" customFormat="1" ht="25" customHeight="1" spans="1:11">
      <c r="A170" s="10">
        <v>168</v>
      </c>
      <c r="B170" s="9" t="s">
        <v>518</v>
      </c>
      <c r="C170" s="12" t="s">
        <v>13</v>
      </c>
      <c r="D170" s="9" t="s">
        <v>519</v>
      </c>
      <c r="E170" s="8" t="s">
        <v>507</v>
      </c>
      <c r="F170" s="8" t="s">
        <v>16</v>
      </c>
      <c r="G170" s="9" t="s">
        <v>125</v>
      </c>
      <c r="H170" s="9" t="s">
        <v>233</v>
      </c>
      <c r="I170" s="14">
        <f t="shared" si="14"/>
        <v>63.6666666666667</v>
      </c>
      <c r="J170" s="10">
        <v>2.5</v>
      </c>
      <c r="K170" s="16">
        <f t="shared" si="15"/>
        <v>66.1666666666667</v>
      </c>
    </row>
    <row r="171" s="2" customFormat="1" ht="25" customHeight="1" spans="1:11">
      <c r="A171" s="10">
        <v>169</v>
      </c>
      <c r="B171" s="9" t="s">
        <v>520</v>
      </c>
      <c r="C171" s="12" t="s">
        <v>93</v>
      </c>
      <c r="D171" s="9" t="s">
        <v>521</v>
      </c>
      <c r="E171" s="8" t="s">
        <v>507</v>
      </c>
      <c r="F171" s="8" t="s">
        <v>16</v>
      </c>
      <c r="G171" s="9" t="s">
        <v>389</v>
      </c>
      <c r="H171" s="9" t="s">
        <v>132</v>
      </c>
      <c r="I171" s="14">
        <f t="shared" si="14"/>
        <v>66</v>
      </c>
      <c r="J171" s="10"/>
      <c r="K171" s="16">
        <f t="shared" si="15"/>
        <v>66</v>
      </c>
    </row>
    <row r="172" s="2" customFormat="1" ht="25" customHeight="1" spans="1:11">
      <c r="A172" s="10">
        <v>170</v>
      </c>
      <c r="B172" s="9" t="s">
        <v>522</v>
      </c>
      <c r="C172" s="12" t="s">
        <v>13</v>
      </c>
      <c r="D172" s="9" t="s">
        <v>523</v>
      </c>
      <c r="E172" s="8" t="s">
        <v>507</v>
      </c>
      <c r="F172" s="8" t="s">
        <v>16</v>
      </c>
      <c r="G172" s="9" t="s">
        <v>193</v>
      </c>
      <c r="H172" s="9" t="s">
        <v>110</v>
      </c>
      <c r="I172" s="14">
        <f t="shared" si="14"/>
        <v>63.1666666666667</v>
      </c>
      <c r="J172" s="10">
        <v>2.5</v>
      </c>
      <c r="K172" s="16">
        <f t="shared" si="15"/>
        <v>65.6666666666667</v>
      </c>
    </row>
    <row r="173" s="2" customFormat="1" ht="25" customHeight="1" spans="1:11">
      <c r="A173" s="10">
        <v>171</v>
      </c>
      <c r="B173" s="9" t="s">
        <v>524</v>
      </c>
      <c r="C173" s="12" t="s">
        <v>20</v>
      </c>
      <c r="D173" s="9" t="s">
        <v>525</v>
      </c>
      <c r="E173" s="8" t="s">
        <v>526</v>
      </c>
      <c r="F173" s="8" t="s">
        <v>232</v>
      </c>
      <c r="G173" s="9" t="s">
        <v>101</v>
      </c>
      <c r="H173" s="9" t="s">
        <v>44</v>
      </c>
      <c r="I173" s="14">
        <f t="shared" si="14"/>
        <v>59.5</v>
      </c>
      <c r="J173" s="10"/>
      <c r="K173" s="16">
        <f t="shared" si="15"/>
        <v>59.5</v>
      </c>
    </row>
    <row r="174" s="2" customFormat="1" ht="25" customHeight="1" spans="1:11">
      <c r="A174" s="10">
        <v>172</v>
      </c>
      <c r="B174" s="9" t="s">
        <v>527</v>
      </c>
      <c r="C174" s="12" t="s">
        <v>13</v>
      </c>
      <c r="D174" s="9" t="s">
        <v>528</v>
      </c>
      <c r="E174" s="8" t="s">
        <v>526</v>
      </c>
      <c r="F174" s="8" t="s">
        <v>232</v>
      </c>
      <c r="G174" s="9" t="s">
        <v>529</v>
      </c>
      <c r="H174" s="9" t="s">
        <v>151</v>
      </c>
      <c r="I174" s="14">
        <f t="shared" si="14"/>
        <v>42.5</v>
      </c>
      <c r="J174" s="10">
        <v>2.5</v>
      </c>
      <c r="K174" s="16">
        <f t="shared" si="15"/>
        <v>45</v>
      </c>
    </row>
    <row r="175" s="2" customFormat="1" ht="25" customHeight="1" spans="1:11">
      <c r="A175" s="10">
        <v>173</v>
      </c>
      <c r="B175" s="9" t="s">
        <v>530</v>
      </c>
      <c r="C175" s="12" t="s">
        <v>13</v>
      </c>
      <c r="D175" s="9" t="s">
        <v>531</v>
      </c>
      <c r="E175" s="8" t="s">
        <v>526</v>
      </c>
      <c r="F175" s="8" t="s">
        <v>232</v>
      </c>
      <c r="G175" s="9" t="s">
        <v>206</v>
      </c>
      <c r="H175" s="9" t="s">
        <v>249</v>
      </c>
      <c r="I175" s="14">
        <f t="shared" si="14"/>
        <v>42</v>
      </c>
      <c r="J175" s="10">
        <v>2.5</v>
      </c>
      <c r="K175" s="16">
        <f t="shared" si="15"/>
        <v>44.5</v>
      </c>
    </row>
    <row r="176" s="2" customFormat="1" ht="25" customHeight="1" spans="1:11">
      <c r="A176" s="10">
        <v>174</v>
      </c>
      <c r="B176" s="9" t="s">
        <v>532</v>
      </c>
      <c r="C176" s="12" t="s">
        <v>13</v>
      </c>
      <c r="D176" s="9" t="s">
        <v>533</v>
      </c>
      <c r="E176" s="8" t="s">
        <v>526</v>
      </c>
      <c r="F176" s="8" t="s">
        <v>30</v>
      </c>
      <c r="G176" s="9" t="s">
        <v>132</v>
      </c>
      <c r="H176" s="9" t="s">
        <v>62</v>
      </c>
      <c r="I176" s="14">
        <f t="shared" si="14"/>
        <v>70.1666666666667</v>
      </c>
      <c r="J176" s="10">
        <v>2.5</v>
      </c>
      <c r="K176" s="16">
        <f t="shared" si="15"/>
        <v>72.6666666666667</v>
      </c>
    </row>
    <row r="177" s="2" customFormat="1" ht="25" customHeight="1" spans="1:11">
      <c r="A177" s="10">
        <v>175</v>
      </c>
      <c r="B177" s="9" t="s">
        <v>534</v>
      </c>
      <c r="C177" s="12" t="s">
        <v>13</v>
      </c>
      <c r="D177" s="9" t="s">
        <v>535</v>
      </c>
      <c r="E177" s="8" t="s">
        <v>526</v>
      </c>
      <c r="F177" s="8" t="s">
        <v>30</v>
      </c>
      <c r="G177" s="9" t="s">
        <v>110</v>
      </c>
      <c r="H177" s="9" t="s">
        <v>66</v>
      </c>
      <c r="I177" s="14">
        <f t="shared" si="14"/>
        <v>67.1666666666667</v>
      </c>
      <c r="J177" s="10">
        <v>2.5</v>
      </c>
      <c r="K177" s="16">
        <f t="shared" si="15"/>
        <v>69.6666666666667</v>
      </c>
    </row>
    <row r="178" s="2" customFormat="1" ht="25" customHeight="1" spans="1:11">
      <c r="A178" s="10">
        <v>176</v>
      </c>
      <c r="B178" s="9" t="s">
        <v>536</v>
      </c>
      <c r="C178" s="12" t="s">
        <v>20</v>
      </c>
      <c r="D178" s="9" t="s">
        <v>537</v>
      </c>
      <c r="E178" s="8" t="s">
        <v>526</v>
      </c>
      <c r="F178" s="8" t="s">
        <v>30</v>
      </c>
      <c r="G178" s="9" t="s">
        <v>91</v>
      </c>
      <c r="H178" s="9" t="s">
        <v>538</v>
      </c>
      <c r="I178" s="14">
        <f t="shared" si="14"/>
        <v>69.1666666666667</v>
      </c>
      <c r="J178" s="10"/>
      <c r="K178" s="16">
        <f t="shared" si="15"/>
        <v>69.1666666666667</v>
      </c>
    </row>
    <row r="179" s="2" customFormat="1" ht="25" customHeight="1" spans="1:11">
      <c r="A179" s="10">
        <v>177</v>
      </c>
      <c r="B179" s="9" t="s">
        <v>539</v>
      </c>
      <c r="C179" s="12" t="s">
        <v>13</v>
      </c>
      <c r="D179" s="9" t="s">
        <v>540</v>
      </c>
      <c r="E179" s="8" t="s">
        <v>526</v>
      </c>
      <c r="F179" s="8" t="s">
        <v>541</v>
      </c>
      <c r="G179" s="9" t="s">
        <v>71</v>
      </c>
      <c r="H179" s="9" t="s">
        <v>62</v>
      </c>
      <c r="I179" s="14">
        <f t="shared" si="14"/>
        <v>64.6666666666667</v>
      </c>
      <c r="J179" s="10">
        <v>2.5</v>
      </c>
      <c r="K179" s="16">
        <f t="shared" si="15"/>
        <v>67.1666666666667</v>
      </c>
    </row>
    <row r="180" s="2" customFormat="1" ht="25" customHeight="1" spans="1:11">
      <c r="A180" s="10">
        <v>178</v>
      </c>
      <c r="B180" s="9" t="s">
        <v>542</v>
      </c>
      <c r="C180" s="12" t="s">
        <v>13</v>
      </c>
      <c r="D180" s="9" t="s">
        <v>543</v>
      </c>
      <c r="E180" s="8" t="s">
        <v>526</v>
      </c>
      <c r="F180" s="8" t="s">
        <v>541</v>
      </c>
      <c r="G180" s="9" t="s">
        <v>448</v>
      </c>
      <c r="H180" s="9" t="s">
        <v>468</v>
      </c>
      <c r="I180" s="14">
        <f t="shared" si="14"/>
        <v>60.5</v>
      </c>
      <c r="J180" s="10">
        <v>2.5</v>
      </c>
      <c r="K180" s="16">
        <f t="shared" si="15"/>
        <v>63</v>
      </c>
    </row>
    <row r="181" s="2" customFormat="1" ht="25" customHeight="1" spans="1:11">
      <c r="A181" s="10">
        <v>179</v>
      </c>
      <c r="B181" s="9" t="s">
        <v>544</v>
      </c>
      <c r="C181" s="12" t="s">
        <v>13</v>
      </c>
      <c r="D181" s="9" t="s">
        <v>545</v>
      </c>
      <c r="E181" s="8" t="s">
        <v>526</v>
      </c>
      <c r="F181" s="8" t="s">
        <v>541</v>
      </c>
      <c r="G181" s="9" t="s">
        <v>53</v>
      </c>
      <c r="H181" s="9" t="s">
        <v>306</v>
      </c>
      <c r="I181" s="14">
        <f t="shared" si="14"/>
        <v>59.8333333333333</v>
      </c>
      <c r="J181" s="10">
        <v>2.5</v>
      </c>
      <c r="K181" s="16">
        <f t="shared" si="15"/>
        <v>62.3333333333333</v>
      </c>
    </row>
    <row r="182" ht="25" customHeight="1" spans="1:11">
      <c r="A182" s="10">
        <v>180</v>
      </c>
      <c r="B182" s="9" t="s">
        <v>546</v>
      </c>
      <c r="C182" s="12" t="s">
        <v>13</v>
      </c>
      <c r="D182" s="9" t="s">
        <v>547</v>
      </c>
      <c r="E182" s="8" t="s">
        <v>548</v>
      </c>
      <c r="F182" s="8" t="s">
        <v>16</v>
      </c>
      <c r="G182" s="9" t="s">
        <v>75</v>
      </c>
      <c r="H182" s="9" t="s">
        <v>485</v>
      </c>
      <c r="I182" s="14">
        <f t="shared" ref="I182:I208" si="16">(G182/1.5)*0.5+(H182/1.5)*0.5</f>
        <v>68.8333333333333</v>
      </c>
      <c r="J182" s="10">
        <v>2.5</v>
      </c>
      <c r="K182" s="16">
        <f t="shared" ref="K182:K208" si="17">I182+J182</f>
        <v>71.3333333333333</v>
      </c>
    </row>
    <row r="183" ht="25" customHeight="1" spans="1:11">
      <c r="A183" s="10">
        <v>181</v>
      </c>
      <c r="B183" s="9" t="s">
        <v>549</v>
      </c>
      <c r="C183" s="12" t="s">
        <v>13</v>
      </c>
      <c r="D183" s="9" t="s">
        <v>550</v>
      </c>
      <c r="E183" s="8" t="s">
        <v>548</v>
      </c>
      <c r="F183" s="8" t="s">
        <v>16</v>
      </c>
      <c r="G183" s="9" t="s">
        <v>252</v>
      </c>
      <c r="H183" s="9" t="s">
        <v>244</v>
      </c>
      <c r="I183" s="14">
        <f t="shared" si="16"/>
        <v>64.8333333333333</v>
      </c>
      <c r="J183" s="10">
        <v>2.5</v>
      </c>
      <c r="K183" s="16">
        <f t="shared" si="17"/>
        <v>67.3333333333333</v>
      </c>
    </row>
    <row r="184" ht="25" customHeight="1" spans="1:11">
      <c r="A184" s="10">
        <v>182</v>
      </c>
      <c r="B184" s="9" t="s">
        <v>551</v>
      </c>
      <c r="C184" s="12" t="s">
        <v>552</v>
      </c>
      <c r="D184" s="9" t="s">
        <v>553</v>
      </c>
      <c r="E184" s="8" t="s">
        <v>548</v>
      </c>
      <c r="F184" s="8" t="s">
        <v>16</v>
      </c>
      <c r="G184" s="9" t="s">
        <v>244</v>
      </c>
      <c r="H184" s="9" t="s">
        <v>117</v>
      </c>
      <c r="I184" s="14">
        <f t="shared" si="16"/>
        <v>63.6666666666667</v>
      </c>
      <c r="J184" s="10">
        <v>2.5</v>
      </c>
      <c r="K184" s="16">
        <f t="shared" si="17"/>
        <v>66.1666666666667</v>
      </c>
    </row>
    <row r="185" ht="25" customHeight="1" spans="1:11">
      <c r="A185" s="10">
        <v>183</v>
      </c>
      <c r="B185" s="9" t="s">
        <v>554</v>
      </c>
      <c r="C185" s="12" t="s">
        <v>93</v>
      </c>
      <c r="D185" s="9" t="s">
        <v>555</v>
      </c>
      <c r="E185" s="8" t="s">
        <v>548</v>
      </c>
      <c r="F185" s="8" t="s">
        <v>16</v>
      </c>
      <c r="G185" s="9" t="s">
        <v>87</v>
      </c>
      <c r="H185" s="9" t="s">
        <v>326</v>
      </c>
      <c r="I185" s="14">
        <f t="shared" si="16"/>
        <v>58.6666666666667</v>
      </c>
      <c r="J185" s="10"/>
      <c r="K185" s="16">
        <f t="shared" si="17"/>
        <v>58.6666666666667</v>
      </c>
    </row>
    <row r="186" ht="25" customHeight="1" spans="1:11">
      <c r="A186" s="10">
        <v>184</v>
      </c>
      <c r="B186" s="9" t="s">
        <v>556</v>
      </c>
      <c r="C186" s="12" t="s">
        <v>93</v>
      </c>
      <c r="D186" s="9" t="s">
        <v>557</v>
      </c>
      <c r="E186" s="8" t="s">
        <v>548</v>
      </c>
      <c r="F186" s="8" t="s">
        <v>16</v>
      </c>
      <c r="G186" s="9" t="s">
        <v>52</v>
      </c>
      <c r="H186" s="9" t="s">
        <v>124</v>
      </c>
      <c r="I186" s="14">
        <f t="shared" si="16"/>
        <v>58.3333333333333</v>
      </c>
      <c r="J186" s="10"/>
      <c r="K186" s="16">
        <f t="shared" si="17"/>
        <v>58.3333333333333</v>
      </c>
    </row>
    <row r="187" ht="25" customHeight="1" spans="1:11">
      <c r="A187" s="10">
        <v>185</v>
      </c>
      <c r="B187" s="9" t="s">
        <v>558</v>
      </c>
      <c r="C187" s="12" t="s">
        <v>13</v>
      </c>
      <c r="D187" s="9" t="s">
        <v>559</v>
      </c>
      <c r="E187" s="8" t="s">
        <v>548</v>
      </c>
      <c r="F187" s="8" t="s">
        <v>16</v>
      </c>
      <c r="G187" s="9" t="s">
        <v>344</v>
      </c>
      <c r="H187" s="9" t="s">
        <v>215</v>
      </c>
      <c r="I187" s="14">
        <f t="shared" si="16"/>
        <v>55.5</v>
      </c>
      <c r="J187" s="10">
        <v>2.5</v>
      </c>
      <c r="K187" s="16">
        <f t="shared" si="17"/>
        <v>58</v>
      </c>
    </row>
    <row r="188" ht="25" customHeight="1" spans="1:11">
      <c r="A188" s="10">
        <v>186</v>
      </c>
      <c r="B188" s="9" t="s">
        <v>560</v>
      </c>
      <c r="C188" s="12" t="s">
        <v>13</v>
      </c>
      <c r="D188" s="9" t="s">
        <v>561</v>
      </c>
      <c r="E188" s="8" t="s">
        <v>548</v>
      </c>
      <c r="F188" s="8" t="s">
        <v>16</v>
      </c>
      <c r="G188" s="9" t="s">
        <v>331</v>
      </c>
      <c r="H188" s="9" t="s">
        <v>45</v>
      </c>
      <c r="I188" s="14">
        <f t="shared" si="16"/>
        <v>54.5</v>
      </c>
      <c r="J188" s="10">
        <v>2.5</v>
      </c>
      <c r="K188" s="16">
        <f t="shared" si="17"/>
        <v>57</v>
      </c>
    </row>
    <row r="189" ht="25" customHeight="1" spans="1:11">
      <c r="A189" s="10">
        <v>187</v>
      </c>
      <c r="B189" s="9" t="s">
        <v>562</v>
      </c>
      <c r="C189" s="12" t="s">
        <v>13</v>
      </c>
      <c r="D189" s="9" t="s">
        <v>563</v>
      </c>
      <c r="E189" s="8" t="s">
        <v>548</v>
      </c>
      <c r="F189" s="8" t="s">
        <v>16</v>
      </c>
      <c r="G189" s="9" t="s">
        <v>53</v>
      </c>
      <c r="H189" s="9" t="s">
        <v>278</v>
      </c>
      <c r="I189" s="14">
        <f t="shared" si="16"/>
        <v>52.3333333333333</v>
      </c>
      <c r="J189" s="10">
        <v>2.5</v>
      </c>
      <c r="K189" s="16">
        <f t="shared" si="17"/>
        <v>54.8333333333333</v>
      </c>
    </row>
    <row r="190" ht="25" customHeight="1" spans="1:11">
      <c r="A190" s="10">
        <v>188</v>
      </c>
      <c r="B190" s="9" t="s">
        <v>564</v>
      </c>
      <c r="C190" s="12" t="s">
        <v>13</v>
      </c>
      <c r="D190" s="9" t="s">
        <v>565</v>
      </c>
      <c r="E190" s="8" t="s">
        <v>548</v>
      </c>
      <c r="F190" s="8" t="s">
        <v>16</v>
      </c>
      <c r="G190" s="9" t="s">
        <v>225</v>
      </c>
      <c r="H190" s="9" t="s">
        <v>135</v>
      </c>
      <c r="I190" s="14">
        <f t="shared" si="16"/>
        <v>50</v>
      </c>
      <c r="J190" s="10">
        <v>2.5</v>
      </c>
      <c r="K190" s="16">
        <f t="shared" si="17"/>
        <v>52.5</v>
      </c>
    </row>
    <row r="191" ht="25" customHeight="1" spans="1:11">
      <c r="A191" s="10">
        <v>189</v>
      </c>
      <c r="B191" s="9" t="s">
        <v>566</v>
      </c>
      <c r="C191" s="12" t="s">
        <v>13</v>
      </c>
      <c r="D191" s="9" t="s">
        <v>567</v>
      </c>
      <c r="E191" s="8" t="s">
        <v>548</v>
      </c>
      <c r="F191" s="8" t="s">
        <v>16</v>
      </c>
      <c r="G191" s="9" t="s">
        <v>568</v>
      </c>
      <c r="H191" s="9" t="s">
        <v>120</v>
      </c>
      <c r="I191" s="14">
        <f t="shared" si="16"/>
        <v>49.5</v>
      </c>
      <c r="J191" s="10">
        <v>2.5</v>
      </c>
      <c r="K191" s="16">
        <f t="shared" si="17"/>
        <v>52</v>
      </c>
    </row>
    <row r="192" ht="25" customHeight="1" spans="1:11">
      <c r="A192" s="10">
        <v>190</v>
      </c>
      <c r="B192" s="9" t="s">
        <v>569</v>
      </c>
      <c r="C192" s="12" t="s">
        <v>13</v>
      </c>
      <c r="D192" s="9" t="s">
        <v>570</v>
      </c>
      <c r="E192" s="8" t="s">
        <v>548</v>
      </c>
      <c r="F192" s="8" t="s">
        <v>16</v>
      </c>
      <c r="G192" s="9" t="s">
        <v>344</v>
      </c>
      <c r="H192" s="9" t="s">
        <v>74</v>
      </c>
      <c r="I192" s="14">
        <f t="shared" si="16"/>
        <v>48.5</v>
      </c>
      <c r="J192" s="10">
        <v>2.5</v>
      </c>
      <c r="K192" s="16">
        <f t="shared" si="17"/>
        <v>51</v>
      </c>
    </row>
    <row r="193" ht="25" customHeight="1" spans="1:11">
      <c r="A193" s="10">
        <v>191</v>
      </c>
      <c r="B193" s="9" t="s">
        <v>571</v>
      </c>
      <c r="C193" s="12" t="s">
        <v>13</v>
      </c>
      <c r="D193" s="9" t="s">
        <v>572</v>
      </c>
      <c r="E193" s="8" t="s">
        <v>548</v>
      </c>
      <c r="F193" s="8" t="s">
        <v>16</v>
      </c>
      <c r="G193" s="9" t="s">
        <v>573</v>
      </c>
      <c r="H193" s="9" t="s">
        <v>87</v>
      </c>
      <c r="I193" s="14">
        <f t="shared" si="16"/>
        <v>46.6666666666667</v>
      </c>
      <c r="J193" s="10">
        <v>2.5</v>
      </c>
      <c r="K193" s="16">
        <f t="shared" si="17"/>
        <v>49.1666666666667</v>
      </c>
    </row>
    <row r="194" ht="25" customHeight="1" spans="1:11">
      <c r="A194" s="10">
        <v>192</v>
      </c>
      <c r="B194" s="9" t="s">
        <v>574</v>
      </c>
      <c r="C194" s="12" t="s">
        <v>13</v>
      </c>
      <c r="D194" s="9" t="s">
        <v>575</v>
      </c>
      <c r="E194" s="8" t="s">
        <v>548</v>
      </c>
      <c r="F194" s="8" t="s">
        <v>16</v>
      </c>
      <c r="G194" s="9" t="s">
        <v>172</v>
      </c>
      <c r="H194" s="9" t="s">
        <v>172</v>
      </c>
      <c r="I194" s="14">
        <f t="shared" si="16"/>
        <v>44</v>
      </c>
      <c r="J194" s="10">
        <v>2.5</v>
      </c>
      <c r="K194" s="16">
        <f t="shared" si="17"/>
        <v>46.5</v>
      </c>
    </row>
    <row r="195" ht="25" customHeight="1" spans="1:11">
      <c r="A195" s="10">
        <v>193</v>
      </c>
      <c r="B195" s="9" t="s">
        <v>576</v>
      </c>
      <c r="C195" s="12" t="s">
        <v>13</v>
      </c>
      <c r="D195" s="9" t="s">
        <v>577</v>
      </c>
      <c r="E195" s="8" t="s">
        <v>548</v>
      </c>
      <c r="F195" s="8" t="s">
        <v>16</v>
      </c>
      <c r="G195" s="9" t="s">
        <v>578</v>
      </c>
      <c r="H195" s="9" t="s">
        <v>300</v>
      </c>
      <c r="I195" s="14">
        <f t="shared" si="16"/>
        <v>43</v>
      </c>
      <c r="J195" s="10">
        <v>2.5</v>
      </c>
      <c r="K195" s="16">
        <f t="shared" si="17"/>
        <v>45.5</v>
      </c>
    </row>
    <row r="196" ht="25" customHeight="1" spans="1:11">
      <c r="A196" s="10">
        <v>194</v>
      </c>
      <c r="B196" s="9" t="s">
        <v>579</v>
      </c>
      <c r="C196" s="12" t="s">
        <v>13</v>
      </c>
      <c r="D196" s="9" t="s">
        <v>580</v>
      </c>
      <c r="E196" s="8" t="s">
        <v>548</v>
      </c>
      <c r="F196" s="8" t="s">
        <v>16</v>
      </c>
      <c r="G196" s="9" t="s">
        <v>292</v>
      </c>
      <c r="H196" s="9" t="s">
        <v>581</v>
      </c>
      <c r="I196" s="14">
        <f t="shared" si="16"/>
        <v>42.1666666666667</v>
      </c>
      <c r="J196" s="10">
        <v>2.5</v>
      </c>
      <c r="K196" s="16">
        <f t="shared" si="17"/>
        <v>44.6666666666667</v>
      </c>
    </row>
    <row r="197" ht="25" customHeight="1" spans="1:11">
      <c r="A197" s="10">
        <v>195</v>
      </c>
      <c r="B197" s="9" t="s">
        <v>582</v>
      </c>
      <c r="C197" s="12" t="s">
        <v>13</v>
      </c>
      <c r="D197" s="9" t="s">
        <v>583</v>
      </c>
      <c r="E197" s="8" t="s">
        <v>548</v>
      </c>
      <c r="F197" s="8" t="s">
        <v>16</v>
      </c>
      <c r="G197" s="9" t="s">
        <v>584</v>
      </c>
      <c r="H197" s="9" t="s">
        <v>97</v>
      </c>
      <c r="I197" s="14">
        <f t="shared" si="16"/>
        <v>42</v>
      </c>
      <c r="J197" s="10">
        <v>2.5</v>
      </c>
      <c r="K197" s="16">
        <f t="shared" si="17"/>
        <v>44.5</v>
      </c>
    </row>
    <row r="198" ht="25" customHeight="1" spans="1:11">
      <c r="A198" s="10">
        <v>196</v>
      </c>
      <c r="B198" s="9" t="s">
        <v>585</v>
      </c>
      <c r="C198" s="12" t="s">
        <v>13</v>
      </c>
      <c r="D198" s="9" t="s">
        <v>586</v>
      </c>
      <c r="E198" s="8" t="s">
        <v>548</v>
      </c>
      <c r="F198" s="8" t="s">
        <v>16</v>
      </c>
      <c r="G198" s="9" t="s">
        <v>578</v>
      </c>
      <c r="H198" s="9" t="s">
        <v>78</v>
      </c>
      <c r="I198" s="14">
        <f t="shared" si="16"/>
        <v>40</v>
      </c>
      <c r="J198" s="10">
        <v>2.5</v>
      </c>
      <c r="K198" s="16">
        <f t="shared" si="17"/>
        <v>42.5</v>
      </c>
    </row>
    <row r="199" ht="25" customHeight="1" spans="1:11">
      <c r="A199" s="10">
        <v>197</v>
      </c>
      <c r="B199" s="9" t="s">
        <v>587</v>
      </c>
      <c r="C199" s="12" t="s">
        <v>13</v>
      </c>
      <c r="D199" s="9" t="s">
        <v>588</v>
      </c>
      <c r="E199" s="8" t="s">
        <v>548</v>
      </c>
      <c r="F199" s="8" t="s">
        <v>16</v>
      </c>
      <c r="G199" s="9" t="s">
        <v>589</v>
      </c>
      <c r="H199" s="9" t="s">
        <v>353</v>
      </c>
      <c r="I199" s="14">
        <f t="shared" si="16"/>
        <v>37.6666666666667</v>
      </c>
      <c r="J199" s="10">
        <v>2.5</v>
      </c>
      <c r="K199" s="16">
        <f t="shared" si="17"/>
        <v>40.1666666666667</v>
      </c>
    </row>
    <row r="200" s="2" customFormat="1" ht="25" customHeight="1" spans="1:11">
      <c r="A200" s="10">
        <v>198</v>
      </c>
      <c r="B200" s="9" t="s">
        <v>590</v>
      </c>
      <c r="C200" s="12" t="s">
        <v>20</v>
      </c>
      <c r="D200" s="9" t="s">
        <v>591</v>
      </c>
      <c r="E200" s="8" t="s">
        <v>592</v>
      </c>
      <c r="F200" s="8" t="s">
        <v>16</v>
      </c>
      <c r="G200" s="9" t="s">
        <v>344</v>
      </c>
      <c r="H200" s="9" t="s">
        <v>44</v>
      </c>
      <c r="I200" s="14">
        <f t="shared" si="16"/>
        <v>63.8333333333333</v>
      </c>
      <c r="J200" s="10"/>
      <c r="K200" s="16">
        <f t="shared" si="17"/>
        <v>63.8333333333333</v>
      </c>
    </row>
    <row r="201" s="2" customFormat="1" ht="25" customHeight="1" spans="1:11">
      <c r="A201" s="10">
        <v>199</v>
      </c>
      <c r="B201" s="9" t="s">
        <v>593</v>
      </c>
      <c r="C201" s="12" t="s">
        <v>20</v>
      </c>
      <c r="D201" s="9" t="s">
        <v>594</v>
      </c>
      <c r="E201" s="8" t="s">
        <v>592</v>
      </c>
      <c r="F201" s="8" t="s">
        <v>16</v>
      </c>
      <c r="G201" s="9" t="s">
        <v>97</v>
      </c>
      <c r="H201" s="9" t="s">
        <v>241</v>
      </c>
      <c r="I201" s="14">
        <f t="shared" si="16"/>
        <v>60.8333333333333</v>
      </c>
      <c r="J201" s="10"/>
      <c r="K201" s="16">
        <f t="shared" si="17"/>
        <v>60.8333333333333</v>
      </c>
    </row>
    <row r="202" s="2" customFormat="1" ht="25" customHeight="1" spans="1:11">
      <c r="A202" s="10">
        <v>200</v>
      </c>
      <c r="B202" s="9" t="s">
        <v>595</v>
      </c>
      <c r="C202" s="12" t="s">
        <v>13</v>
      </c>
      <c r="D202" s="9" t="s">
        <v>596</v>
      </c>
      <c r="E202" s="8" t="s">
        <v>592</v>
      </c>
      <c r="F202" s="8" t="s">
        <v>16</v>
      </c>
      <c r="G202" s="9" t="s">
        <v>448</v>
      </c>
      <c r="H202" s="9" t="s">
        <v>338</v>
      </c>
      <c r="I202" s="14">
        <f t="shared" si="16"/>
        <v>52.8333333333333</v>
      </c>
      <c r="J202" s="10">
        <v>2.5</v>
      </c>
      <c r="K202" s="16">
        <f t="shared" si="17"/>
        <v>55.3333333333333</v>
      </c>
    </row>
    <row r="203" s="2" customFormat="1" ht="25" customHeight="1" spans="1:11">
      <c r="A203" s="10">
        <v>201</v>
      </c>
      <c r="B203" s="9" t="s">
        <v>597</v>
      </c>
      <c r="C203" s="12" t="s">
        <v>13</v>
      </c>
      <c r="D203" s="9" t="s">
        <v>598</v>
      </c>
      <c r="E203" s="8" t="s">
        <v>599</v>
      </c>
      <c r="F203" s="8" t="s">
        <v>16</v>
      </c>
      <c r="G203" s="9" t="s">
        <v>331</v>
      </c>
      <c r="H203" s="9" t="s">
        <v>49</v>
      </c>
      <c r="I203" s="14">
        <f t="shared" si="16"/>
        <v>51.3333333333333</v>
      </c>
      <c r="J203" s="10">
        <v>2.5</v>
      </c>
      <c r="K203" s="16">
        <f t="shared" si="17"/>
        <v>53.8333333333333</v>
      </c>
    </row>
    <row r="204" s="2" customFormat="1" ht="25" customHeight="1" spans="1:11">
      <c r="A204" s="10">
        <v>202</v>
      </c>
      <c r="B204" s="9" t="s">
        <v>600</v>
      </c>
      <c r="C204" s="12" t="s">
        <v>93</v>
      </c>
      <c r="D204" s="9" t="s">
        <v>601</v>
      </c>
      <c r="E204" s="8" t="s">
        <v>599</v>
      </c>
      <c r="F204" s="8" t="s">
        <v>16</v>
      </c>
      <c r="G204" s="9" t="s">
        <v>168</v>
      </c>
      <c r="H204" s="9" t="s">
        <v>198</v>
      </c>
      <c r="I204" s="14">
        <f t="shared" si="16"/>
        <v>53.1666666666667</v>
      </c>
      <c r="J204" s="10"/>
      <c r="K204" s="16">
        <f t="shared" si="17"/>
        <v>53.1666666666667</v>
      </c>
    </row>
    <row r="205" s="2" customFormat="1" ht="25" customHeight="1" spans="1:11">
      <c r="A205" s="10">
        <v>203</v>
      </c>
      <c r="B205" s="9" t="s">
        <v>602</v>
      </c>
      <c r="C205" s="12" t="s">
        <v>13</v>
      </c>
      <c r="D205" s="9" t="s">
        <v>603</v>
      </c>
      <c r="E205" s="8" t="s">
        <v>599</v>
      </c>
      <c r="F205" s="8" t="s">
        <v>16</v>
      </c>
      <c r="G205" s="9" t="s">
        <v>353</v>
      </c>
      <c r="H205" s="9" t="s">
        <v>604</v>
      </c>
      <c r="I205" s="14">
        <f t="shared" si="16"/>
        <v>46.3333333333333</v>
      </c>
      <c r="J205" s="10">
        <v>2.5</v>
      </c>
      <c r="K205" s="16">
        <f t="shared" si="17"/>
        <v>48.8333333333333</v>
      </c>
    </row>
    <row r="206" s="2" customFormat="1" ht="25" customHeight="1" spans="1:11">
      <c r="A206" s="10">
        <v>204</v>
      </c>
      <c r="B206" s="9" t="s">
        <v>605</v>
      </c>
      <c r="C206" s="11" t="s">
        <v>20</v>
      </c>
      <c r="D206" s="9" t="s">
        <v>606</v>
      </c>
      <c r="E206" s="8" t="s">
        <v>607</v>
      </c>
      <c r="F206" s="8" t="s">
        <v>16</v>
      </c>
      <c r="G206" s="9" t="s">
        <v>58</v>
      </c>
      <c r="H206" s="9" t="s">
        <v>608</v>
      </c>
      <c r="I206" s="14">
        <f t="shared" si="16"/>
        <v>71.5</v>
      </c>
      <c r="J206" s="10"/>
      <c r="K206" s="16">
        <f t="shared" si="17"/>
        <v>71.5</v>
      </c>
    </row>
    <row r="207" s="2" customFormat="1" ht="25" customHeight="1" spans="1:11">
      <c r="A207" s="10">
        <v>205</v>
      </c>
      <c r="B207" s="9" t="s">
        <v>609</v>
      </c>
      <c r="C207" s="11" t="s">
        <v>13</v>
      </c>
      <c r="D207" s="9" t="s">
        <v>610</v>
      </c>
      <c r="E207" s="8" t="s">
        <v>607</v>
      </c>
      <c r="F207" s="8" t="s">
        <v>16</v>
      </c>
      <c r="G207" s="9" t="s">
        <v>244</v>
      </c>
      <c r="H207" s="9" t="s">
        <v>233</v>
      </c>
      <c r="I207" s="14">
        <f t="shared" si="16"/>
        <v>68.8333333333333</v>
      </c>
      <c r="J207" s="10">
        <v>2.5</v>
      </c>
      <c r="K207" s="16">
        <f t="shared" si="17"/>
        <v>71.3333333333333</v>
      </c>
    </row>
    <row r="208" s="2" customFormat="1" ht="25" customHeight="1" spans="1:11">
      <c r="A208" s="10">
        <v>206</v>
      </c>
      <c r="B208" s="9" t="s">
        <v>611</v>
      </c>
      <c r="C208" s="11" t="s">
        <v>13</v>
      </c>
      <c r="D208" s="9" t="s">
        <v>612</v>
      </c>
      <c r="E208" s="8" t="s">
        <v>607</v>
      </c>
      <c r="F208" s="8" t="s">
        <v>16</v>
      </c>
      <c r="G208" s="9" t="s">
        <v>128</v>
      </c>
      <c r="H208" s="9" t="s">
        <v>315</v>
      </c>
      <c r="I208" s="14">
        <f t="shared" si="16"/>
        <v>66.1666666666667</v>
      </c>
      <c r="J208" s="10">
        <v>2.5</v>
      </c>
      <c r="K208" s="16">
        <f t="shared" si="17"/>
        <v>68.6666666666667</v>
      </c>
    </row>
  </sheetData>
  <autoFilter ref="A2:K208">
    <extLst/>
  </autoFilter>
  <mergeCells count="1">
    <mergeCell ref="A1:K1"/>
  </mergeCells>
  <pageMargins left="0.7" right="0.7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2022-07-04T07:45:00Z</dcterms:created>
  <dcterms:modified xsi:type="dcterms:W3CDTF">2022-07-04T10:05:02Z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05939803B2F74B65A20980E97ED02DBB</vt:lpwstr>
  </property>
  <property fmtid="{D5CDD505-2E9C-101B-9397-08002B2CF9AE}" pid="3" name="KSOProductBuildVer">
    <vt:lpwstr>2052-11.1.0.11830</vt:lpwstr>
  </property>
</Properties>
</file>