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递补人员" sheetId="1" r:id="rId1"/>
  </sheets>
  <definedNames>
    <definedName name="_xlnm.Print_Titles" localSheetId="0">'公开招聘递补人员'!$3:$3</definedName>
    <definedName name="_xlnm._FilterDatabase" localSheetId="0" hidden="1">'公开招聘递补人员'!$A$3:$J$10</definedName>
  </definedNames>
  <calcPr fullCalcOnLoad="1"/>
</workbook>
</file>

<file path=xl/sharedStrings.xml><?xml version="1.0" encoding="utf-8"?>
<sst xmlns="http://schemas.openxmlformats.org/spreadsheetml/2006/main" count="50" uniqueCount="34">
  <si>
    <t>附件1</t>
  </si>
  <si>
    <t>2022年安丘市公开招聘城市社区工作者
递补进入体检范围人员名单</t>
  </si>
  <si>
    <t>序号</t>
  </si>
  <si>
    <t>准考证号</t>
  </si>
  <si>
    <t>姓 名</t>
  </si>
  <si>
    <t>报考单位</t>
  </si>
  <si>
    <t>面试加权系数</t>
  </si>
  <si>
    <t>面试成绩</t>
  </si>
  <si>
    <t>笔试成绩</t>
  </si>
  <si>
    <t>总成绩</t>
  </si>
  <si>
    <t>名次</t>
  </si>
  <si>
    <t>是否进入递补体检考察范围</t>
  </si>
  <si>
    <t>1</t>
  </si>
  <si>
    <t>202200119</t>
  </si>
  <si>
    <t>周德爽</t>
  </si>
  <si>
    <t>大汶河旅游发展中心</t>
  </si>
  <si>
    <t>无</t>
  </si>
  <si>
    <t>是</t>
  </si>
  <si>
    <t>2</t>
  </si>
  <si>
    <t>202200223</t>
  </si>
  <si>
    <t>马嘉忆</t>
  </si>
  <si>
    <t>3</t>
  </si>
  <si>
    <t>202201302</t>
  </si>
  <si>
    <t>闫晓丽</t>
  </si>
  <si>
    <t>202204713</t>
  </si>
  <si>
    <t>江心</t>
  </si>
  <si>
    <t>兴安街道</t>
  </si>
  <si>
    <t>202200419</t>
  </si>
  <si>
    <t>张红兵</t>
  </si>
  <si>
    <t>202202405</t>
  </si>
  <si>
    <t>唐子函</t>
  </si>
  <si>
    <t>4</t>
  </si>
  <si>
    <t>202203118</t>
  </si>
  <si>
    <t>李志芸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</si>
</sst>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;[Red]0.0000"/>
    <numFmt numFmtId="178" formatCode="0.0_ 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文星仿宋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文星仿宋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8.50390625" style="0" customWidth="1"/>
    <col min="4" max="4" width="17.75390625" style="0" customWidth="1"/>
    <col min="5" max="5" width="8.50390625" style="0" customWidth="1"/>
    <col min="7" max="7" width="5.50390625" style="0" customWidth="1"/>
    <col min="8" max="8" width="8.125" style="0" customWidth="1"/>
    <col min="9" max="9" width="5.375" style="0" customWidth="1"/>
    <col min="10" max="10" width="10.125" style="0" customWidth="1"/>
  </cols>
  <sheetData>
    <row r="1" spans="1:10" ht="24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19.5" customHeight="1">
      <c r="A4" s="8" t="s">
        <v>12</v>
      </c>
      <c r="B4" s="8" t="s">
        <v>13</v>
      </c>
      <c r="C4" s="9" t="s">
        <v>14</v>
      </c>
      <c r="D4" s="9" t="s">
        <v>15</v>
      </c>
      <c r="E4" s="10" t="s">
        <v>16</v>
      </c>
      <c r="F4" s="11">
        <v>83.86000000000004</v>
      </c>
      <c r="G4" s="12">
        <v>62.4</v>
      </c>
      <c r="H4" s="11">
        <f aca="true" t="shared" si="0" ref="H4:H10">F4*0.6+G4*0.4</f>
        <v>75.27600000000002</v>
      </c>
      <c r="I4" s="19">
        <v>44</v>
      </c>
      <c r="J4" s="13" t="s">
        <v>17</v>
      </c>
    </row>
    <row r="5" spans="1:10" s="1" customFormat="1" ht="19.5" customHeight="1">
      <c r="A5" s="8" t="s">
        <v>18</v>
      </c>
      <c r="B5" s="8" t="s">
        <v>19</v>
      </c>
      <c r="C5" s="9" t="s">
        <v>20</v>
      </c>
      <c r="D5" s="9" t="s">
        <v>15</v>
      </c>
      <c r="E5" s="13" t="s">
        <v>16</v>
      </c>
      <c r="F5" s="14">
        <v>85.38</v>
      </c>
      <c r="G5" s="15">
        <v>59.5</v>
      </c>
      <c r="H5" s="14">
        <f t="shared" si="0"/>
        <v>75.02799999999999</v>
      </c>
      <c r="I5" s="19">
        <v>45</v>
      </c>
      <c r="J5" s="13" t="s">
        <v>17</v>
      </c>
    </row>
    <row r="6" spans="1:10" s="1" customFormat="1" ht="19.5" customHeight="1">
      <c r="A6" s="8" t="s">
        <v>21</v>
      </c>
      <c r="B6" s="8" t="s">
        <v>22</v>
      </c>
      <c r="C6" s="9" t="s">
        <v>23</v>
      </c>
      <c r="D6" s="9" t="s">
        <v>15</v>
      </c>
      <c r="E6" s="13" t="s">
        <v>16</v>
      </c>
      <c r="F6" s="14">
        <v>84.98</v>
      </c>
      <c r="G6" s="15">
        <v>60.1</v>
      </c>
      <c r="H6" s="14">
        <f t="shared" si="0"/>
        <v>75.028</v>
      </c>
      <c r="I6" s="19">
        <v>46</v>
      </c>
      <c r="J6" s="13" t="s">
        <v>17</v>
      </c>
    </row>
    <row r="7" spans="1:10" s="1" customFormat="1" ht="19.5" customHeight="1">
      <c r="A7" s="8" t="s">
        <v>12</v>
      </c>
      <c r="B7" s="8" t="s">
        <v>24</v>
      </c>
      <c r="C7" s="9" t="s">
        <v>25</v>
      </c>
      <c r="D7" s="9" t="s">
        <v>26</v>
      </c>
      <c r="E7" s="16">
        <f>84.64/84.28</f>
        <v>1.0042714760322733</v>
      </c>
      <c r="F7" s="17">
        <v>84.19</v>
      </c>
      <c r="G7" s="12">
        <v>62</v>
      </c>
      <c r="H7" s="11">
        <f t="shared" si="0"/>
        <v>75.314</v>
      </c>
      <c r="I7" s="20">
        <v>82</v>
      </c>
      <c r="J7" s="13" t="s">
        <v>17</v>
      </c>
    </row>
    <row r="8" spans="1:10" s="1" customFormat="1" ht="19.5" customHeight="1">
      <c r="A8" s="8" t="s">
        <v>18</v>
      </c>
      <c r="B8" s="8" t="s">
        <v>27</v>
      </c>
      <c r="C8" s="9" t="s">
        <v>28</v>
      </c>
      <c r="D8" s="9" t="s">
        <v>26</v>
      </c>
      <c r="E8" s="16">
        <f>84.64/85.01</f>
        <v>0.9956475708740148</v>
      </c>
      <c r="F8" s="14">
        <v>85.6</v>
      </c>
      <c r="G8" s="18">
        <v>59.7</v>
      </c>
      <c r="H8" s="14">
        <f t="shared" si="0"/>
        <v>75.24</v>
      </c>
      <c r="I8" s="20">
        <v>83</v>
      </c>
      <c r="J8" s="13" t="s">
        <v>17</v>
      </c>
    </row>
    <row r="9" spans="1:10" s="1" customFormat="1" ht="19.5" customHeight="1">
      <c r="A9" s="8" t="s">
        <v>21</v>
      </c>
      <c r="B9" s="8" t="s">
        <v>29</v>
      </c>
      <c r="C9" s="9" t="s">
        <v>30</v>
      </c>
      <c r="D9" s="9" t="s">
        <v>26</v>
      </c>
      <c r="E9" s="16">
        <f>84.64/85.01</f>
        <v>0.9956475708740148</v>
      </c>
      <c r="F9" s="14">
        <v>85.46</v>
      </c>
      <c r="G9" s="18">
        <v>59.9</v>
      </c>
      <c r="H9" s="14">
        <f t="shared" si="0"/>
        <v>75.23599999999999</v>
      </c>
      <c r="I9" s="20">
        <v>84</v>
      </c>
      <c r="J9" s="13" t="s">
        <v>17</v>
      </c>
    </row>
    <row r="10" spans="1:10" s="1" customFormat="1" ht="19.5" customHeight="1">
      <c r="A10" s="8" t="s">
        <v>31</v>
      </c>
      <c r="B10" s="8" t="s">
        <v>32</v>
      </c>
      <c r="C10" s="9" t="s">
        <v>33</v>
      </c>
      <c r="D10" s="9" t="s">
        <v>26</v>
      </c>
      <c r="E10" s="16">
        <f>84.64/84.28</f>
        <v>1.0042714760322733</v>
      </c>
      <c r="F10" s="17">
        <v>85.25</v>
      </c>
      <c r="G10" s="15">
        <v>60.1</v>
      </c>
      <c r="H10" s="14">
        <f t="shared" si="0"/>
        <v>75.19</v>
      </c>
      <c r="I10" s="20">
        <v>85</v>
      </c>
      <c r="J10" s="13" t="s">
        <v>17</v>
      </c>
    </row>
  </sheetData>
  <sheetProtection/>
  <autoFilter ref="A3:J10"/>
  <mergeCells count="2">
    <mergeCell ref="A1:B1"/>
    <mergeCell ref="A2:J2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1996-12-17T01:32:42Z</dcterms:created>
  <dcterms:modified xsi:type="dcterms:W3CDTF">2022-07-04T01:50:17Z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2A207650989747CDB5AC058BECE48773</vt:lpwstr>
  </property>
  <property fmtid="{D5CDD505-2E9C-101B-9397-08002B2CF9AE}" pid="5" name="KSOReadingLayo">
    <vt:bool>true</vt:bool>
  </property>
</Properties>
</file>