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2090" activeTab="1"/>
  </bookViews>
  <sheets>
    <sheet name="Sheet1" sheetId="1" r:id="rId1"/>
    <sheet name="Sheet1 (2)" sheetId="2" r:id="rId2"/>
  </sheets>
  <calcPr calcId="144525"/>
</workbook>
</file>

<file path=xl/sharedStrings.xml><?xml version="1.0" encoding="utf-8"?>
<sst xmlns="http://schemas.openxmlformats.org/spreadsheetml/2006/main" count="133" uniqueCount="48">
  <si>
    <t>滑县公开招聘播音主持岗位工作人员面试和笔试成绩汇总表</t>
  </si>
  <si>
    <t>序号</t>
  </si>
  <si>
    <t>姓名</t>
  </si>
  <si>
    <t>性别</t>
  </si>
  <si>
    <t>面试复试成绩</t>
  </si>
  <si>
    <t>面试复试成绩70%</t>
  </si>
  <si>
    <t>笔试成绩</t>
  </si>
  <si>
    <t>笔试成绩30%</t>
  </si>
  <si>
    <t>总成绩</t>
  </si>
  <si>
    <t>排名</t>
  </si>
  <si>
    <t>是否进入体检</t>
  </si>
  <si>
    <t>陶兆航</t>
  </si>
  <si>
    <t>男</t>
  </si>
  <si>
    <t>蒋子羽</t>
  </si>
  <si>
    <t>武邦</t>
  </si>
  <si>
    <t>马正辉</t>
  </si>
  <si>
    <t>吴盛赫</t>
  </si>
  <si>
    <t>缺考</t>
  </si>
  <si>
    <t>董秉乾</t>
  </si>
  <si>
    <t>蒋瑛豪</t>
  </si>
  <si>
    <t>高振亚</t>
  </si>
  <si>
    <t>谢芳</t>
  </si>
  <si>
    <t>女</t>
  </si>
  <si>
    <t>任雨情</t>
  </si>
  <si>
    <t>崔琦琦</t>
  </si>
  <si>
    <t>郑媛</t>
  </si>
  <si>
    <t>张晨曦</t>
  </si>
  <si>
    <t>张佳</t>
  </si>
  <si>
    <t>刘晶晶</t>
  </si>
  <si>
    <t>李婉莹</t>
  </si>
  <si>
    <t>焦晨</t>
  </si>
  <si>
    <t>吴颖辰</t>
  </si>
  <si>
    <t>王雅琛</t>
  </si>
  <si>
    <t>2022年滑县公开招聘播音主持岗位工作人员笔试成绩总成绩              和进入体检人员名单</t>
  </si>
  <si>
    <t xml:space="preserve"> 是 </t>
  </si>
  <si>
    <t>否</t>
  </si>
  <si>
    <t>笔试缺考</t>
  </si>
  <si>
    <t>1</t>
  </si>
  <si>
    <t>是</t>
  </si>
  <si>
    <t>2</t>
  </si>
  <si>
    <t>3</t>
  </si>
  <si>
    <t>4</t>
  </si>
  <si>
    <t>5</t>
  </si>
  <si>
    <t>6</t>
  </si>
  <si>
    <t>7</t>
  </si>
  <si>
    <t>8</t>
  </si>
  <si>
    <t>9</t>
  </si>
  <si>
    <t>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</si>
</sst>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opLeftCell="A4" workbookViewId="0">
      <selection activeCell="K26" sqref="K26"/>
    </sheetView>
  </sheetViews>
  <sheetFormatPr defaultColWidth="9" defaultRowHeight="13.5"/>
  <cols>
    <col min="1" max="1" width="4" style="1" customWidth="1"/>
    <col min="2" max="2" width="11.25" style="1" customWidth="1"/>
    <col min="3" max="3" width="8.25" style="1" customWidth="1"/>
    <col min="4" max="4" width="14.875" style="4" customWidth="1"/>
    <col min="5" max="6" width="10.5" style="4" customWidth="1"/>
    <col min="7" max="8" width="9" style="4"/>
    <col min="9" max="9" width="7" style="4" customWidth="1"/>
    <col min="10" max="10" width="6.625" style="1" customWidth="1"/>
    <col min="11" max="12" width="9.25" style="1" customWidth="1"/>
    <col min="13" max="16384" width="9" style="1"/>
  </cols>
  <sheetData>
    <row r="1" s="1" customFormat="1" ht="4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48" customHeight="1" spans="1:12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7" t="s">
        <v>10</v>
      </c>
      <c r="K2" s="2">
        <v>0.7</v>
      </c>
      <c r="L2" s="2">
        <v>0.3</v>
      </c>
    </row>
    <row r="3" s="3" customFormat="1" ht="24" customHeight="1" spans="1:12">
      <c r="A3" s="12">
        <v>1</v>
      </c>
      <c r="B3" s="13" t="s">
        <v>11</v>
      </c>
      <c r="C3" s="13" t="s">
        <v>12</v>
      </c>
      <c r="D3" s="14">
        <v>89</v>
      </c>
      <c r="E3" s="14">
        <f t="shared" ref="E3:E21" si="0">D3*K3</f>
        <v>62.3</v>
      </c>
      <c r="F3" s="15"/>
      <c r="G3" s="16"/>
      <c r="H3" s="16">
        <f>G3+E3</f>
        <v>62.3</v>
      </c>
      <c r="I3" s="16"/>
      <c r="J3" s="12"/>
      <c r="K3" s="2">
        <v>0.7</v>
      </c>
      <c r="L3" s="2">
        <v>0.3</v>
      </c>
    </row>
    <row r="4" s="3" customFormat="1" ht="24" customHeight="1" spans="1:12">
      <c r="A4" s="12">
        <v>2</v>
      </c>
      <c r="B4" s="17" t="s">
        <v>13</v>
      </c>
      <c r="C4" s="17" t="s">
        <v>12</v>
      </c>
      <c r="D4" s="18">
        <v>88.6</v>
      </c>
      <c r="E4" s="14">
        <f t="shared" si="0"/>
        <v>62.02</v>
      </c>
      <c r="F4" s="15"/>
      <c r="G4" s="16"/>
      <c r="H4" s="16">
        <f t="shared" ref="H4:H21" si="1">G4+E4</f>
        <v>62.02</v>
      </c>
      <c r="I4" s="16"/>
      <c r="J4" s="12"/>
      <c r="K4" s="2">
        <v>0.7</v>
      </c>
      <c r="L4" s="2">
        <v>0.3</v>
      </c>
    </row>
    <row r="5" s="3" customFormat="1" ht="24" customHeight="1" spans="1:12">
      <c r="A5" s="12">
        <v>3</v>
      </c>
      <c r="B5" s="17" t="s">
        <v>14</v>
      </c>
      <c r="C5" s="17" t="s">
        <v>12</v>
      </c>
      <c r="D5" s="18">
        <v>88.2</v>
      </c>
      <c r="E5" s="14">
        <f t="shared" si="0"/>
        <v>61.74</v>
      </c>
      <c r="F5" s="15"/>
      <c r="G5" s="16"/>
      <c r="H5" s="16">
        <f t="shared" si="1"/>
        <v>61.74</v>
      </c>
      <c r="I5" s="16"/>
      <c r="J5" s="12"/>
      <c r="K5" s="2">
        <v>0.7</v>
      </c>
      <c r="L5" s="2">
        <v>0.3</v>
      </c>
    </row>
    <row r="6" s="3" customFormat="1" ht="24" customHeight="1" spans="1:12">
      <c r="A6" s="12">
        <v>4</v>
      </c>
      <c r="B6" s="13" t="s">
        <v>15</v>
      </c>
      <c r="C6" s="13" t="s">
        <v>12</v>
      </c>
      <c r="D6" s="15">
        <v>87.8</v>
      </c>
      <c r="E6" s="14">
        <f t="shared" si="0"/>
        <v>61.46</v>
      </c>
      <c r="F6" s="15"/>
      <c r="G6" s="16"/>
      <c r="H6" s="16">
        <f t="shared" si="1"/>
        <v>61.46</v>
      </c>
      <c r="I6" s="16"/>
      <c r="J6" s="12"/>
      <c r="K6" s="2">
        <v>0.7</v>
      </c>
      <c r="L6" s="2">
        <v>0.3</v>
      </c>
    </row>
    <row r="7" s="3" customFormat="1" ht="24" customHeight="1" spans="1:12">
      <c r="A7" s="12">
        <v>5</v>
      </c>
      <c r="B7" s="17" t="s">
        <v>16</v>
      </c>
      <c r="C7" s="17" t="s">
        <v>12</v>
      </c>
      <c r="D7" s="18">
        <v>85.8</v>
      </c>
      <c r="E7" s="14">
        <f t="shared" si="0"/>
        <v>60.06</v>
      </c>
      <c r="F7" s="15" t="s">
        <v>17</v>
      </c>
      <c r="G7" s="16"/>
      <c r="H7" s="16">
        <f t="shared" si="1"/>
        <v>60.06</v>
      </c>
      <c r="I7" s="16"/>
      <c r="J7" s="12"/>
      <c r="K7" s="2">
        <v>0.7</v>
      </c>
      <c r="L7" s="2">
        <v>0.3</v>
      </c>
    </row>
    <row r="8" s="3" customFormat="1" ht="24" customHeight="1" spans="1:12">
      <c r="A8" s="12">
        <v>6</v>
      </c>
      <c r="B8" s="17" t="s">
        <v>18</v>
      </c>
      <c r="C8" s="17" t="s">
        <v>12</v>
      </c>
      <c r="D8" s="18">
        <v>84.8</v>
      </c>
      <c r="E8" s="14">
        <f t="shared" si="0"/>
        <v>59.36</v>
      </c>
      <c r="F8" s="15"/>
      <c r="G8" s="16"/>
      <c r="H8" s="16">
        <f t="shared" si="1"/>
        <v>59.36</v>
      </c>
      <c r="I8" s="16"/>
      <c r="J8" s="12"/>
      <c r="K8" s="2">
        <v>0.7</v>
      </c>
      <c r="L8" s="2">
        <v>0.3</v>
      </c>
    </row>
    <row r="9" s="3" customFormat="1" ht="24" customHeight="1" spans="1:12">
      <c r="A9" s="12">
        <v>7</v>
      </c>
      <c r="B9" s="17" t="s">
        <v>19</v>
      </c>
      <c r="C9" s="17" t="s">
        <v>12</v>
      </c>
      <c r="D9" s="18">
        <v>81.2</v>
      </c>
      <c r="E9" s="14">
        <f t="shared" si="0"/>
        <v>56.84</v>
      </c>
      <c r="F9" s="15"/>
      <c r="G9" s="16"/>
      <c r="H9" s="16">
        <f t="shared" si="1"/>
        <v>56.84</v>
      </c>
      <c r="I9" s="16"/>
      <c r="J9" s="12"/>
      <c r="K9" s="2">
        <v>0.7</v>
      </c>
      <c r="L9" s="2">
        <v>0.3</v>
      </c>
    </row>
    <row r="10" s="3" customFormat="1" ht="24" customHeight="1" spans="1:12">
      <c r="A10" s="12">
        <v>8</v>
      </c>
      <c r="B10" s="17" t="s">
        <v>20</v>
      </c>
      <c r="C10" s="17" t="s">
        <v>12</v>
      </c>
      <c r="D10" s="18">
        <v>81</v>
      </c>
      <c r="E10" s="14">
        <f t="shared" si="0"/>
        <v>56.7</v>
      </c>
      <c r="F10" s="15"/>
      <c r="G10" s="16"/>
      <c r="H10" s="16">
        <f t="shared" si="1"/>
        <v>56.7</v>
      </c>
      <c r="I10" s="16"/>
      <c r="J10" s="12"/>
      <c r="K10" s="2">
        <v>0.7</v>
      </c>
      <c r="L10" s="2">
        <v>0.3</v>
      </c>
    </row>
    <row r="11" s="3" customFormat="1" ht="24" customHeight="1" spans="1:12">
      <c r="A11" s="12">
        <v>9</v>
      </c>
      <c r="B11" s="17" t="s">
        <v>21</v>
      </c>
      <c r="C11" s="17" t="s">
        <v>22</v>
      </c>
      <c r="D11" s="18">
        <v>87.8</v>
      </c>
      <c r="E11" s="14">
        <f t="shared" si="0"/>
        <v>61.46</v>
      </c>
      <c r="F11" s="18"/>
      <c r="G11" s="16"/>
      <c r="H11" s="16">
        <f t="shared" si="1"/>
        <v>61.46</v>
      </c>
      <c r="I11" s="16"/>
      <c r="J11" s="12"/>
      <c r="K11" s="2">
        <v>0.7</v>
      </c>
      <c r="L11" s="2">
        <v>0.3</v>
      </c>
    </row>
    <row r="12" s="3" customFormat="1" ht="24" customHeight="1" spans="1:12">
      <c r="A12" s="12">
        <v>10</v>
      </c>
      <c r="B12" s="13" t="s">
        <v>23</v>
      </c>
      <c r="C12" s="13" t="s">
        <v>22</v>
      </c>
      <c r="D12" s="15">
        <v>87</v>
      </c>
      <c r="E12" s="14">
        <f t="shared" si="0"/>
        <v>60.9</v>
      </c>
      <c r="F12" s="18"/>
      <c r="G12" s="16"/>
      <c r="H12" s="16">
        <f t="shared" si="1"/>
        <v>60.9</v>
      </c>
      <c r="I12" s="16"/>
      <c r="J12" s="12"/>
      <c r="K12" s="2">
        <v>0.7</v>
      </c>
      <c r="L12" s="2">
        <v>0.3</v>
      </c>
    </row>
    <row r="13" s="3" customFormat="1" ht="24" customHeight="1" spans="1:12">
      <c r="A13" s="12">
        <v>11</v>
      </c>
      <c r="B13" s="17" t="s">
        <v>24</v>
      </c>
      <c r="C13" s="17" t="s">
        <v>22</v>
      </c>
      <c r="D13" s="18">
        <v>86.6</v>
      </c>
      <c r="E13" s="14">
        <f t="shared" si="0"/>
        <v>60.62</v>
      </c>
      <c r="F13" s="18"/>
      <c r="G13" s="16"/>
      <c r="H13" s="16">
        <f t="shared" si="1"/>
        <v>60.62</v>
      </c>
      <c r="I13" s="16"/>
      <c r="J13" s="12"/>
      <c r="K13" s="2">
        <v>0.7</v>
      </c>
      <c r="L13" s="2">
        <v>0.3</v>
      </c>
    </row>
    <row r="14" s="3" customFormat="1" ht="24" customHeight="1" spans="1:12">
      <c r="A14" s="12">
        <v>12</v>
      </c>
      <c r="B14" s="13" t="s">
        <v>25</v>
      </c>
      <c r="C14" s="13" t="s">
        <v>22</v>
      </c>
      <c r="D14" s="15">
        <v>86.2</v>
      </c>
      <c r="E14" s="14">
        <f t="shared" si="0"/>
        <v>60.34</v>
      </c>
      <c r="F14" s="18"/>
      <c r="G14" s="16"/>
      <c r="H14" s="16">
        <f t="shared" si="1"/>
        <v>60.34</v>
      </c>
      <c r="I14" s="16"/>
      <c r="J14" s="12"/>
      <c r="K14" s="2">
        <v>0.7</v>
      </c>
      <c r="L14" s="2">
        <v>0.3</v>
      </c>
    </row>
    <row r="15" s="3" customFormat="1" ht="24" customHeight="1" spans="1:12">
      <c r="A15" s="12">
        <v>13</v>
      </c>
      <c r="B15" s="17" t="s">
        <v>26</v>
      </c>
      <c r="C15" s="17" t="s">
        <v>22</v>
      </c>
      <c r="D15" s="18">
        <v>86.2</v>
      </c>
      <c r="E15" s="14">
        <f t="shared" si="0"/>
        <v>60.34</v>
      </c>
      <c r="F15" s="18"/>
      <c r="G15" s="16"/>
      <c r="H15" s="16">
        <f t="shared" si="1"/>
        <v>60.34</v>
      </c>
      <c r="I15" s="16"/>
      <c r="J15" s="12"/>
      <c r="K15" s="2">
        <v>0.7</v>
      </c>
      <c r="L15" s="2">
        <v>0.3</v>
      </c>
    </row>
    <row r="16" s="3" customFormat="1" ht="24" customHeight="1" spans="1:12">
      <c r="A16" s="12">
        <v>14</v>
      </c>
      <c r="B16" s="13" t="s">
        <v>27</v>
      </c>
      <c r="C16" s="13" t="s">
        <v>22</v>
      </c>
      <c r="D16" s="15">
        <v>86</v>
      </c>
      <c r="E16" s="14">
        <f t="shared" si="0"/>
        <v>60.2</v>
      </c>
      <c r="F16" s="18"/>
      <c r="G16" s="16"/>
      <c r="H16" s="16">
        <f t="shared" si="1"/>
        <v>60.2</v>
      </c>
      <c r="I16" s="16"/>
      <c r="J16" s="12"/>
      <c r="K16" s="2">
        <v>0.7</v>
      </c>
      <c r="L16" s="2">
        <v>0.3</v>
      </c>
    </row>
    <row r="17" s="3" customFormat="1" ht="24" customHeight="1" spans="1:12">
      <c r="A17" s="12">
        <v>15</v>
      </c>
      <c r="B17" s="17" t="s">
        <v>28</v>
      </c>
      <c r="C17" s="17" t="s">
        <v>22</v>
      </c>
      <c r="D17" s="18">
        <v>86</v>
      </c>
      <c r="E17" s="14">
        <f t="shared" si="0"/>
        <v>60.2</v>
      </c>
      <c r="F17" s="18" t="s">
        <v>17</v>
      </c>
      <c r="G17" s="16"/>
      <c r="H17" s="16">
        <f t="shared" si="1"/>
        <v>60.2</v>
      </c>
      <c r="I17" s="16"/>
      <c r="J17" s="12"/>
      <c r="K17" s="2">
        <v>0.7</v>
      </c>
      <c r="L17" s="2">
        <v>0.3</v>
      </c>
    </row>
    <row r="18" s="3" customFormat="1" ht="24" customHeight="1" spans="1:12">
      <c r="A18" s="12">
        <v>16</v>
      </c>
      <c r="B18" s="17" t="s">
        <v>29</v>
      </c>
      <c r="C18" s="17" t="s">
        <v>22</v>
      </c>
      <c r="D18" s="18">
        <v>85.6</v>
      </c>
      <c r="E18" s="14">
        <f t="shared" si="0"/>
        <v>59.92</v>
      </c>
      <c r="F18" s="18"/>
      <c r="G18" s="16"/>
      <c r="H18" s="16">
        <f t="shared" si="1"/>
        <v>59.92</v>
      </c>
      <c r="I18" s="16"/>
      <c r="J18" s="12"/>
      <c r="K18" s="2">
        <v>0.7</v>
      </c>
      <c r="L18" s="2">
        <v>0.3</v>
      </c>
    </row>
    <row r="19" s="3" customFormat="1" ht="24" customHeight="1" spans="1:12">
      <c r="A19" s="12">
        <v>17</v>
      </c>
      <c r="B19" s="17" t="s">
        <v>30</v>
      </c>
      <c r="C19" s="17" t="s">
        <v>22</v>
      </c>
      <c r="D19" s="18">
        <v>85.2</v>
      </c>
      <c r="E19" s="14">
        <f t="shared" si="0"/>
        <v>59.64</v>
      </c>
      <c r="F19" s="18"/>
      <c r="G19" s="16"/>
      <c r="H19" s="16">
        <f t="shared" si="1"/>
        <v>59.64</v>
      </c>
      <c r="I19" s="16"/>
      <c r="J19" s="12"/>
      <c r="K19" s="2">
        <v>0.7</v>
      </c>
      <c r="L19" s="2">
        <v>0.3</v>
      </c>
    </row>
    <row r="20" s="3" customFormat="1" ht="24" customHeight="1" spans="1:12">
      <c r="A20" s="12">
        <v>18</v>
      </c>
      <c r="B20" s="17" t="s">
        <v>31</v>
      </c>
      <c r="C20" s="17" t="s">
        <v>22</v>
      </c>
      <c r="D20" s="18">
        <v>85</v>
      </c>
      <c r="E20" s="14">
        <f t="shared" si="0"/>
        <v>59.5</v>
      </c>
      <c r="F20" s="18"/>
      <c r="G20" s="16"/>
      <c r="H20" s="16">
        <f t="shared" si="1"/>
        <v>59.5</v>
      </c>
      <c r="I20" s="16"/>
      <c r="J20" s="12"/>
      <c r="K20" s="2">
        <v>0.7</v>
      </c>
      <c r="L20" s="2">
        <v>0.3</v>
      </c>
    </row>
    <row r="21" s="3" customFormat="1" ht="24" customHeight="1" spans="1:12">
      <c r="A21" s="12">
        <v>19</v>
      </c>
      <c r="B21" s="17" t="s">
        <v>32</v>
      </c>
      <c r="C21" s="17" t="s">
        <v>22</v>
      </c>
      <c r="D21" s="18">
        <v>85</v>
      </c>
      <c r="E21" s="14">
        <f t="shared" si="0"/>
        <v>59.5</v>
      </c>
      <c r="F21" s="18"/>
      <c r="G21" s="16"/>
      <c r="H21" s="16">
        <f t="shared" si="1"/>
        <v>59.5</v>
      </c>
      <c r="I21" s="16"/>
      <c r="J21" s="12"/>
      <c r="K21" s="2">
        <v>0.7</v>
      </c>
      <c r="L21" s="2">
        <v>0.3</v>
      </c>
    </row>
  </sheetData>
  <mergeCells count="1">
    <mergeCell ref="A1:J1"/>
  </mergeCells>
  <pageMargins left="0.432638888888889" right="0.629861111111111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topLeftCell="A2" workbookViewId="0">
      <selection activeCell="F7" sqref="F7"/>
    </sheetView>
  </sheetViews>
  <sheetFormatPr defaultColWidth="9" defaultRowHeight="13.5"/>
  <cols>
    <col min="1" max="1" width="4.625" style="1" customWidth="1"/>
    <col min="2" max="2" width="11.25" style="1" customWidth="1"/>
    <col min="3" max="3" width="8.25" style="1" customWidth="1"/>
    <col min="4" max="4" width="14.875" style="4" customWidth="1"/>
    <col min="5" max="6" width="10.5" style="4" customWidth="1"/>
    <col min="7" max="8" width="9" style="4"/>
    <col min="9" max="9" width="8.875" style="5" customWidth="1"/>
    <col min="10" max="10" width="6.625" style="1" customWidth="1"/>
    <col min="11" max="12" width="9.25" style="1" customWidth="1"/>
    <col min="13" max="16384" width="9" style="1"/>
  </cols>
  <sheetData>
    <row r="1" s="1" customFormat="1" ht="45" customHeight="1" spans="1:10">
      <c r="A1" s="6" t="s">
        <v>33</v>
      </c>
      <c r="B1" s="6"/>
      <c r="C1" s="6"/>
      <c r="D1" s="6"/>
      <c r="E1" s="6"/>
      <c r="F1" s="6"/>
      <c r="G1" s="6"/>
      <c r="H1" s="6"/>
      <c r="I1" s="20"/>
      <c r="J1" s="6"/>
    </row>
    <row r="2" s="2" customFormat="1" ht="48" customHeight="1" spans="1:10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21" t="s">
        <v>9</v>
      </c>
      <c r="J2" s="7" t="s">
        <v>10</v>
      </c>
    </row>
    <row r="3" s="3" customFormat="1" ht="31" customHeight="1" spans="1:12">
      <c r="A3" s="12">
        <v>1</v>
      </c>
      <c r="B3" s="13" t="s">
        <v>11</v>
      </c>
      <c r="C3" s="13" t="s">
        <v>12</v>
      </c>
      <c r="D3" s="14">
        <v>89</v>
      </c>
      <c r="E3" s="14">
        <f t="shared" ref="E3:E21" si="0">D3*0.7</f>
        <v>62.3</v>
      </c>
      <c r="F3" s="15">
        <v>70.3</v>
      </c>
      <c r="G3" s="16">
        <f t="shared" ref="G3:G9" si="1">F3*0.3</f>
        <v>21.09</v>
      </c>
      <c r="H3" s="16">
        <f t="shared" ref="H3:H21" si="2">G3+E3</f>
        <v>83.39</v>
      </c>
      <c r="I3" s="22">
        <v>1</v>
      </c>
      <c r="J3" s="12" t="s">
        <v>34</v>
      </c>
      <c r="K3" s="2"/>
      <c r="L3" s="2"/>
    </row>
    <row r="4" s="3" customFormat="1" ht="31" customHeight="1" spans="1:12">
      <c r="A4" s="12">
        <v>2</v>
      </c>
      <c r="B4" s="17" t="s">
        <v>13</v>
      </c>
      <c r="C4" s="17" t="s">
        <v>12</v>
      </c>
      <c r="D4" s="18">
        <v>88.6</v>
      </c>
      <c r="E4" s="14">
        <f t="shared" si="0"/>
        <v>62.02</v>
      </c>
      <c r="F4" s="15">
        <v>69.85</v>
      </c>
      <c r="G4" s="16">
        <f t="shared" si="1"/>
        <v>20.955</v>
      </c>
      <c r="H4" s="16">
        <f t="shared" si="2"/>
        <v>82.975</v>
      </c>
      <c r="I4" s="22">
        <v>2</v>
      </c>
      <c r="J4" s="12" t="s">
        <v>35</v>
      </c>
      <c r="K4" s="2"/>
      <c r="L4" s="2"/>
    </row>
    <row r="5" s="3" customFormat="1" ht="31" customHeight="1" spans="1:12">
      <c r="A5" s="12">
        <v>3</v>
      </c>
      <c r="B5" s="13" t="s">
        <v>15</v>
      </c>
      <c r="C5" s="13" t="s">
        <v>12</v>
      </c>
      <c r="D5" s="15">
        <v>87.8</v>
      </c>
      <c r="E5" s="14">
        <f t="shared" si="0"/>
        <v>61.46</v>
      </c>
      <c r="F5" s="15">
        <v>66.35</v>
      </c>
      <c r="G5" s="16">
        <f t="shared" si="1"/>
        <v>19.905</v>
      </c>
      <c r="H5" s="16">
        <f t="shared" si="2"/>
        <v>81.365</v>
      </c>
      <c r="I5" s="22">
        <v>3</v>
      </c>
      <c r="J5" s="12" t="s">
        <v>35</v>
      </c>
      <c r="K5" s="2"/>
      <c r="L5" s="2"/>
    </row>
    <row r="6" s="3" customFormat="1" ht="31" customHeight="1" spans="1:12">
      <c r="A6" s="12">
        <v>4</v>
      </c>
      <c r="B6" s="17" t="s">
        <v>14</v>
      </c>
      <c r="C6" s="17" t="s">
        <v>12</v>
      </c>
      <c r="D6" s="18">
        <v>88.2</v>
      </c>
      <c r="E6" s="14">
        <f t="shared" si="0"/>
        <v>61.74</v>
      </c>
      <c r="F6" s="15">
        <v>58.6</v>
      </c>
      <c r="G6" s="16">
        <f t="shared" si="1"/>
        <v>17.58</v>
      </c>
      <c r="H6" s="16">
        <f t="shared" si="2"/>
        <v>79.32</v>
      </c>
      <c r="I6" s="22">
        <v>4</v>
      </c>
      <c r="J6" s="12" t="s">
        <v>35</v>
      </c>
      <c r="K6" s="2"/>
      <c r="L6" s="2"/>
    </row>
    <row r="7" s="3" customFormat="1" ht="31" customHeight="1" spans="1:12">
      <c r="A7" s="12">
        <v>5</v>
      </c>
      <c r="B7" s="17" t="s">
        <v>18</v>
      </c>
      <c r="C7" s="17" t="s">
        <v>12</v>
      </c>
      <c r="D7" s="18">
        <v>84.8</v>
      </c>
      <c r="E7" s="14">
        <f t="shared" si="0"/>
        <v>59.36</v>
      </c>
      <c r="F7" s="15">
        <v>66</v>
      </c>
      <c r="G7" s="16">
        <f t="shared" si="1"/>
        <v>19.8</v>
      </c>
      <c r="H7" s="16">
        <f t="shared" si="2"/>
        <v>79.16</v>
      </c>
      <c r="I7" s="22">
        <v>5</v>
      </c>
      <c r="J7" s="12" t="s">
        <v>35</v>
      </c>
      <c r="K7" s="2"/>
      <c r="L7" s="2"/>
    </row>
    <row r="8" s="3" customFormat="1" ht="31" customHeight="1" spans="1:12">
      <c r="A8" s="12">
        <v>6</v>
      </c>
      <c r="B8" s="17" t="s">
        <v>20</v>
      </c>
      <c r="C8" s="17" t="s">
        <v>12</v>
      </c>
      <c r="D8" s="18">
        <v>81</v>
      </c>
      <c r="E8" s="14">
        <f t="shared" si="0"/>
        <v>56.7</v>
      </c>
      <c r="F8" s="15">
        <v>59.1</v>
      </c>
      <c r="G8" s="16">
        <f t="shared" si="1"/>
        <v>17.73</v>
      </c>
      <c r="H8" s="16">
        <f t="shared" si="2"/>
        <v>74.43</v>
      </c>
      <c r="I8" s="22">
        <v>6</v>
      </c>
      <c r="J8" s="12" t="s">
        <v>35</v>
      </c>
      <c r="K8" s="2"/>
      <c r="L8" s="2"/>
    </row>
    <row r="9" s="3" customFormat="1" ht="31" customHeight="1" spans="1:12">
      <c r="A9" s="12">
        <v>7</v>
      </c>
      <c r="B9" s="17" t="s">
        <v>19</v>
      </c>
      <c r="C9" s="17" t="s">
        <v>12</v>
      </c>
      <c r="D9" s="18">
        <v>81.2</v>
      </c>
      <c r="E9" s="14">
        <f t="shared" si="0"/>
        <v>56.84</v>
      </c>
      <c r="F9" s="15">
        <v>52.25</v>
      </c>
      <c r="G9" s="16">
        <f t="shared" si="1"/>
        <v>15.675</v>
      </c>
      <c r="H9" s="16">
        <f t="shared" si="2"/>
        <v>72.515</v>
      </c>
      <c r="I9" s="22">
        <v>7</v>
      </c>
      <c r="J9" s="12" t="s">
        <v>35</v>
      </c>
      <c r="K9" s="2"/>
      <c r="L9" s="2"/>
    </row>
    <row r="10" s="3" customFormat="1" ht="31" customHeight="1" spans="1:12">
      <c r="A10" s="12">
        <v>8</v>
      </c>
      <c r="B10" s="17" t="s">
        <v>16</v>
      </c>
      <c r="C10" s="17" t="s">
        <v>12</v>
      </c>
      <c r="D10" s="18">
        <v>85.8</v>
      </c>
      <c r="E10" s="14">
        <f t="shared" si="0"/>
        <v>60.06</v>
      </c>
      <c r="F10" s="15" t="s">
        <v>17</v>
      </c>
      <c r="G10" s="16">
        <v>0</v>
      </c>
      <c r="H10" s="16">
        <f t="shared" si="2"/>
        <v>60.06</v>
      </c>
      <c r="I10" s="22" t="s">
        <v>36</v>
      </c>
      <c r="J10" s="12" t="s">
        <v>35</v>
      </c>
      <c r="K10" s="2"/>
      <c r="L10" s="2"/>
    </row>
    <row r="11" s="3" customFormat="1" ht="31" customHeight="1" spans="1:12">
      <c r="A11" s="12">
        <v>9</v>
      </c>
      <c r="B11" s="17" t="s">
        <v>21</v>
      </c>
      <c r="C11" s="17" t="s">
        <v>22</v>
      </c>
      <c r="D11" s="18">
        <v>87.8</v>
      </c>
      <c r="E11" s="14">
        <f t="shared" si="0"/>
        <v>61.46</v>
      </c>
      <c r="F11" s="18">
        <v>66.2</v>
      </c>
      <c r="G11" s="16">
        <f t="shared" ref="G11:G20" si="3">F11*0.3</f>
        <v>19.86</v>
      </c>
      <c r="H11" s="16">
        <f t="shared" si="2"/>
        <v>81.32</v>
      </c>
      <c r="I11" s="22" t="s">
        <v>37</v>
      </c>
      <c r="J11" s="12" t="s">
        <v>38</v>
      </c>
      <c r="K11" s="2"/>
      <c r="L11" s="2"/>
    </row>
    <row r="12" s="3" customFormat="1" ht="31" customHeight="1" spans="1:12">
      <c r="A12" s="12">
        <v>10</v>
      </c>
      <c r="B12" s="13" t="s">
        <v>27</v>
      </c>
      <c r="C12" s="13" t="s">
        <v>22</v>
      </c>
      <c r="D12" s="15">
        <v>86</v>
      </c>
      <c r="E12" s="14">
        <f t="shared" si="0"/>
        <v>60.2</v>
      </c>
      <c r="F12" s="12">
        <v>69.95</v>
      </c>
      <c r="G12" s="16">
        <f t="shared" si="3"/>
        <v>20.985</v>
      </c>
      <c r="H12" s="16">
        <f t="shared" si="2"/>
        <v>81.185</v>
      </c>
      <c r="I12" s="22" t="s">
        <v>39</v>
      </c>
      <c r="J12" s="12" t="s">
        <v>35</v>
      </c>
      <c r="K12" s="2"/>
      <c r="L12" s="2"/>
    </row>
    <row r="13" s="3" customFormat="1" ht="31" customHeight="1" spans="1:12">
      <c r="A13" s="12">
        <v>11</v>
      </c>
      <c r="B13" s="13" t="s">
        <v>23</v>
      </c>
      <c r="C13" s="13" t="s">
        <v>22</v>
      </c>
      <c r="D13" s="15">
        <v>87</v>
      </c>
      <c r="E13" s="14">
        <f t="shared" si="0"/>
        <v>60.9</v>
      </c>
      <c r="F13" s="18">
        <v>64.25</v>
      </c>
      <c r="G13" s="16">
        <f t="shared" si="3"/>
        <v>19.275</v>
      </c>
      <c r="H13" s="16">
        <f t="shared" si="2"/>
        <v>80.175</v>
      </c>
      <c r="I13" s="22" t="s">
        <v>40</v>
      </c>
      <c r="J13" s="12" t="s">
        <v>35</v>
      </c>
      <c r="K13" s="2"/>
      <c r="L13" s="2"/>
    </row>
    <row r="14" s="3" customFormat="1" ht="31" customHeight="1" spans="1:12">
      <c r="A14" s="12">
        <v>12</v>
      </c>
      <c r="B14" s="17" t="s">
        <v>30</v>
      </c>
      <c r="C14" s="17" t="s">
        <v>22</v>
      </c>
      <c r="D14" s="18">
        <v>85.2</v>
      </c>
      <c r="E14" s="14">
        <f t="shared" si="0"/>
        <v>59.64</v>
      </c>
      <c r="F14" s="18">
        <v>67.05</v>
      </c>
      <c r="G14" s="16">
        <f t="shared" si="3"/>
        <v>20.115</v>
      </c>
      <c r="H14" s="16">
        <f t="shared" si="2"/>
        <v>79.755</v>
      </c>
      <c r="I14" s="22" t="s">
        <v>41</v>
      </c>
      <c r="J14" s="12" t="s">
        <v>35</v>
      </c>
      <c r="K14" s="2"/>
      <c r="L14" s="2"/>
    </row>
    <row r="15" s="3" customFormat="1" ht="31" customHeight="1" spans="1:12">
      <c r="A15" s="12">
        <v>13</v>
      </c>
      <c r="B15" s="17" t="s">
        <v>24</v>
      </c>
      <c r="C15" s="17" t="s">
        <v>22</v>
      </c>
      <c r="D15" s="18">
        <v>86.6</v>
      </c>
      <c r="E15" s="14">
        <f t="shared" si="0"/>
        <v>60.62</v>
      </c>
      <c r="F15" s="18">
        <v>59.6</v>
      </c>
      <c r="G15" s="16">
        <f t="shared" si="3"/>
        <v>17.88</v>
      </c>
      <c r="H15" s="16">
        <f t="shared" si="2"/>
        <v>78.5</v>
      </c>
      <c r="I15" s="22" t="s">
        <v>42</v>
      </c>
      <c r="J15" s="12" t="s">
        <v>35</v>
      </c>
      <c r="K15" s="2"/>
      <c r="L15" s="2"/>
    </row>
    <row r="16" s="3" customFormat="1" ht="31" customHeight="1" spans="1:12">
      <c r="A16" s="12">
        <v>14</v>
      </c>
      <c r="B16" s="17" t="s">
        <v>26</v>
      </c>
      <c r="C16" s="17" t="s">
        <v>22</v>
      </c>
      <c r="D16" s="18">
        <v>86.2</v>
      </c>
      <c r="E16" s="14">
        <f t="shared" si="0"/>
        <v>60.34</v>
      </c>
      <c r="F16" s="19">
        <v>60.15</v>
      </c>
      <c r="G16" s="16">
        <f t="shared" si="3"/>
        <v>18.045</v>
      </c>
      <c r="H16" s="16">
        <f t="shared" si="2"/>
        <v>78.385</v>
      </c>
      <c r="I16" s="22" t="s">
        <v>43</v>
      </c>
      <c r="J16" s="12" t="s">
        <v>35</v>
      </c>
      <c r="K16" s="2"/>
      <c r="L16" s="2"/>
    </row>
    <row r="17" s="3" customFormat="1" ht="31" customHeight="1" spans="1:12">
      <c r="A17" s="12">
        <v>15</v>
      </c>
      <c r="B17" s="17" t="s">
        <v>29</v>
      </c>
      <c r="C17" s="17" t="s">
        <v>22</v>
      </c>
      <c r="D17" s="18">
        <v>85.6</v>
      </c>
      <c r="E17" s="14">
        <f t="shared" si="0"/>
        <v>59.92</v>
      </c>
      <c r="F17" s="18">
        <v>59.55</v>
      </c>
      <c r="G17" s="16">
        <f t="shared" si="3"/>
        <v>17.865</v>
      </c>
      <c r="H17" s="16">
        <f t="shared" si="2"/>
        <v>77.785</v>
      </c>
      <c r="I17" s="22" t="s">
        <v>44</v>
      </c>
      <c r="J17" s="12" t="s">
        <v>35</v>
      </c>
      <c r="K17" s="2"/>
      <c r="L17" s="2"/>
    </row>
    <row r="18" s="3" customFormat="1" ht="31" customHeight="1" spans="1:12">
      <c r="A18" s="12">
        <v>16</v>
      </c>
      <c r="B18" s="17" t="s">
        <v>32</v>
      </c>
      <c r="C18" s="17" t="s">
        <v>22</v>
      </c>
      <c r="D18" s="18">
        <v>85</v>
      </c>
      <c r="E18" s="14">
        <f t="shared" si="0"/>
        <v>59.5</v>
      </c>
      <c r="F18" s="18">
        <v>59.3</v>
      </c>
      <c r="G18" s="16">
        <f t="shared" si="3"/>
        <v>17.79</v>
      </c>
      <c r="H18" s="16">
        <f t="shared" si="2"/>
        <v>77.29</v>
      </c>
      <c r="I18" s="22" t="s">
        <v>45</v>
      </c>
      <c r="J18" s="12" t="s">
        <v>35</v>
      </c>
      <c r="K18" s="2"/>
      <c r="L18" s="2"/>
    </row>
    <row r="19" s="3" customFormat="1" ht="31" customHeight="1" spans="1:12">
      <c r="A19" s="12">
        <v>17</v>
      </c>
      <c r="B19" s="17" t="s">
        <v>31</v>
      </c>
      <c r="C19" s="17" t="s">
        <v>22</v>
      </c>
      <c r="D19" s="18">
        <v>85</v>
      </c>
      <c r="E19" s="14">
        <f t="shared" si="0"/>
        <v>59.5</v>
      </c>
      <c r="F19" s="18">
        <v>57.65</v>
      </c>
      <c r="G19" s="16">
        <f t="shared" si="3"/>
        <v>17.295</v>
      </c>
      <c r="H19" s="16">
        <f t="shared" si="2"/>
        <v>76.795</v>
      </c>
      <c r="I19" s="22" t="s">
        <v>46</v>
      </c>
      <c r="J19" s="12" t="s">
        <v>35</v>
      </c>
      <c r="K19" s="2"/>
      <c r="L19" s="2"/>
    </row>
    <row r="20" s="3" customFormat="1" ht="31" customHeight="1" spans="1:12">
      <c r="A20" s="12">
        <v>18</v>
      </c>
      <c r="B20" s="13" t="s">
        <v>25</v>
      </c>
      <c r="C20" s="13" t="s">
        <v>22</v>
      </c>
      <c r="D20" s="15">
        <v>86.2</v>
      </c>
      <c r="E20" s="14">
        <f t="shared" si="0"/>
        <v>60.34</v>
      </c>
      <c r="F20" s="18">
        <v>50.05</v>
      </c>
      <c r="G20" s="16">
        <f t="shared" si="3"/>
        <v>15.015</v>
      </c>
      <c r="H20" s="16">
        <f t="shared" si="2"/>
        <v>75.355</v>
      </c>
      <c r="I20" s="22" t="s">
        <v>47</v>
      </c>
      <c r="J20" s="12" t="s">
        <v>35</v>
      </c>
      <c r="K20" s="2"/>
      <c r="L20" s="2"/>
    </row>
    <row r="21" s="3" customFormat="1" ht="31" customHeight="1" spans="1:12">
      <c r="A21" s="12">
        <v>19</v>
      </c>
      <c r="B21" s="17" t="s">
        <v>28</v>
      </c>
      <c r="C21" s="17" t="s">
        <v>22</v>
      </c>
      <c r="D21" s="18">
        <v>86</v>
      </c>
      <c r="E21" s="14">
        <f t="shared" si="0"/>
        <v>60.2</v>
      </c>
      <c r="F21" s="18" t="s">
        <v>17</v>
      </c>
      <c r="G21" s="16">
        <v>0</v>
      </c>
      <c r="H21" s="16">
        <f t="shared" si="2"/>
        <v>60.2</v>
      </c>
      <c r="I21" s="22" t="s">
        <v>36</v>
      </c>
      <c r="J21" s="12" t="s">
        <v>35</v>
      </c>
      <c r="K21" s="2"/>
      <c r="L21" s="2"/>
    </row>
  </sheetData>
  <sortState ref="A11:L21">
    <sortCondition ref="H11:H21" descending="1"/>
  </sortState>
  <mergeCells count="1">
    <mergeCell ref="A1:J1"/>
  </mergeCells>
  <pageMargins left="0.432638888888889" right="0.62986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2022-06-19T05:40:00Z</dcterms:created>
  <dcterms:modified xsi:type="dcterms:W3CDTF">2022-07-01T10:53:28Z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2A07E256DD824DE2ACFD641D3D005C86</vt:lpwstr>
  </property>
  <property fmtid="{D5CDD505-2E9C-101B-9397-08002B2CF9AE}" pid="3" name="KSOProductBuildVer">
    <vt:lpwstr>2052-11.1.0.11830</vt:lpwstr>
  </property>
</Properties>
</file>