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Lenovo</author>
  </authors>
  <commentList>
    <comment ref="M99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转正后薪资</t>
        </r>
      </text>
    </comment>
    <comment ref="M137" authorId="1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见习期间薪资</t>
        </r>
      </text>
    </comment>
    <comment ref="M136" authorId="1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见习期间薪资</t>
        </r>
      </text>
    </comment>
  </commentList>
</comments>
</file>

<file path=xl/sharedStrings.xml><?xml version="1.0" encoding="utf-8"?>
<sst xmlns="http://schemas.openxmlformats.org/spreadsheetml/2006/main" count="683" uniqueCount="309">
  <si>
    <t>瓮安县2022年青年就业见习岗位需求信息表</t>
  </si>
  <si>
    <t>序号</t>
  </si>
  <si>
    <t>主管部门</t>
  </si>
  <si>
    <t>合计</t>
  </si>
  <si>
    <t>单位（科室）名称</t>
  </si>
  <si>
    <t>见习岗位
名称</t>
  </si>
  <si>
    <t>招募人数</t>
  </si>
  <si>
    <t>学历要求</t>
  </si>
  <si>
    <t>学位要求</t>
  </si>
  <si>
    <t>专业要求</t>
  </si>
  <si>
    <t>其他需要说明的其他事项</t>
  </si>
  <si>
    <t>备注</t>
  </si>
  <si>
    <t>联系电话</t>
  </si>
  <si>
    <t>专科</t>
  </si>
  <si>
    <t>本科</t>
  </si>
  <si>
    <t>研究生</t>
  </si>
  <si>
    <t>中共瓮安县委组织部</t>
  </si>
  <si>
    <t>综合科</t>
  </si>
  <si>
    <t>工作人员</t>
  </si>
  <si>
    <t>普通本科及以上</t>
  </si>
  <si>
    <t>学士学位及以上</t>
  </si>
  <si>
    <t>马克思主义理论、汉语言、汉语言文学、应用语言学、中国语言与文化、新闻学、传播学、公共事业管理、行政管理</t>
  </si>
  <si>
    <t>0854-2918111</t>
  </si>
  <si>
    <t>党建办</t>
  </si>
  <si>
    <t xml:space="preserve">中共瓮安县委宣传部     </t>
  </si>
  <si>
    <t>本科及以上</t>
  </si>
  <si>
    <t>新闻学、广告学、传播学</t>
  </si>
  <si>
    <t>融媒体中心</t>
  </si>
  <si>
    <t>汉语言文学、新闻学、广播电视学 、传播学、网络与新媒体</t>
  </si>
  <si>
    <t>0854-2626968</t>
  </si>
  <si>
    <t>县委统战部</t>
  </si>
  <si>
    <t>专科及以上</t>
  </si>
  <si>
    <t>0854-2918058</t>
  </si>
  <si>
    <t>瓮安县人大常委会办公室</t>
  </si>
  <si>
    <t>中国人民政治协商会议贵州省瓮安县委员会办公室</t>
  </si>
  <si>
    <t>0854-2918366</t>
  </si>
  <si>
    <t>瓮安县县直机关工委</t>
  </si>
  <si>
    <t>综合服务中心</t>
  </si>
  <si>
    <t>公共管理类、行政管理类、财务管理、会计学等</t>
  </si>
  <si>
    <t>0854-2918880</t>
  </si>
  <si>
    <t>瓮安县妇女联合会</t>
  </si>
  <si>
    <t>文秘</t>
  </si>
  <si>
    <t>0854-2918060</t>
  </si>
  <si>
    <t>贵州瓮安朱家山国家森林公园管理处</t>
  </si>
  <si>
    <t>贵州瓮安江界河风景名胜区管理处</t>
  </si>
  <si>
    <t>瓮安县发展和改革局</t>
  </si>
  <si>
    <t>文秘人员</t>
  </si>
  <si>
    <t>瓮安县财政局</t>
  </si>
  <si>
    <t xml:space="preserve">瓮安县瓮安县国有资产和金融服务中心
</t>
  </si>
  <si>
    <t>0854-2878188</t>
  </si>
  <si>
    <t>瓮安县住房和城乡建设局</t>
  </si>
  <si>
    <t>汉语言文学、汉语言</t>
  </si>
  <si>
    <t>0854-2916914</t>
  </si>
  <si>
    <t>瓮安县自然资源局</t>
  </si>
  <si>
    <t>储备整理信息中心</t>
  </si>
  <si>
    <t>0854-2789916</t>
  </si>
  <si>
    <t>不动产登记事务中心</t>
  </si>
  <si>
    <t xml:space="preserve"> </t>
  </si>
  <si>
    <t>瓮安县民政局</t>
  </si>
  <si>
    <t>0854-2769619</t>
  </si>
  <si>
    <t>瓮安县市场监督管理局</t>
  </si>
  <si>
    <t>工商管理</t>
  </si>
  <si>
    <t>0854-2621245</t>
  </si>
  <si>
    <t>瓮安县商务局</t>
  </si>
  <si>
    <t>商务管理科</t>
  </si>
  <si>
    <t>0854-2918658</t>
  </si>
  <si>
    <t>瓮安县投资促进局</t>
  </si>
  <si>
    <t>汉语言文学</t>
  </si>
  <si>
    <t>瓮安县农业农村局</t>
  </si>
  <si>
    <t>瓮安县社会主义新农村建设服务中心</t>
  </si>
  <si>
    <t>0854-2623736</t>
  </si>
  <si>
    <t>瓮安县农业技术推广服务中心</t>
  </si>
  <si>
    <t>瓮安县综合行政执法局</t>
  </si>
  <si>
    <t>瓮安县综合行政执法第一大队</t>
  </si>
  <si>
    <t>0854-2620181</t>
  </si>
  <si>
    <t>黔南州公共资源交易中心瓮安县分中心</t>
  </si>
  <si>
    <t>瓮安县退役军人事务局</t>
  </si>
  <si>
    <t>办公室</t>
  </si>
  <si>
    <t>专科以上</t>
  </si>
  <si>
    <t>不限</t>
  </si>
  <si>
    <t>0854-3381881</t>
  </si>
  <si>
    <t>瓮安县医疗保障局</t>
  </si>
  <si>
    <t>0854-2789126</t>
  </si>
  <si>
    <t>瓮安县人力资源和社会保障局</t>
  </si>
  <si>
    <t>0854-2918260</t>
  </si>
  <si>
    <t>瓮安县教育局</t>
  </si>
  <si>
    <t>工作员</t>
  </si>
  <si>
    <t>吴  彤 13885482688</t>
  </si>
  <si>
    <t>计财科</t>
  </si>
  <si>
    <t>会计学、财务管理、计算机科学与技术</t>
  </si>
  <si>
    <t>县城学校</t>
  </si>
  <si>
    <t>小学语文</t>
  </si>
  <si>
    <t>汉语言文学/汉语言</t>
  </si>
  <si>
    <t>小学数学</t>
  </si>
  <si>
    <t>数学与应用数学 小学教育（数学）</t>
  </si>
  <si>
    <t>中学物理</t>
  </si>
  <si>
    <t>物理学</t>
  </si>
  <si>
    <t>师范类</t>
  </si>
  <si>
    <t>中学历史</t>
  </si>
  <si>
    <t>历史学类</t>
  </si>
  <si>
    <t>中学英语</t>
  </si>
  <si>
    <t>英语</t>
  </si>
  <si>
    <t>幼儿园教师</t>
  </si>
  <si>
    <t>学前教育</t>
  </si>
  <si>
    <t>学前教育学</t>
  </si>
  <si>
    <t>持幼儿园教师资格证</t>
  </si>
  <si>
    <t>乡镇学校</t>
  </si>
  <si>
    <t>初中政治</t>
  </si>
  <si>
    <t>政治学与行政学、国际政治</t>
  </si>
  <si>
    <t>初中语文</t>
  </si>
  <si>
    <t>瓮安县卫生健康局</t>
  </si>
  <si>
    <t>医政医管科</t>
  </si>
  <si>
    <t>普通专科及以上</t>
  </si>
  <si>
    <t>中医学、针灸推拿、中医骨伤</t>
  </si>
  <si>
    <t>中医学、针灸推拿学、康复治疗学、中西医临床医学</t>
  </si>
  <si>
    <t>0854-2819975</t>
  </si>
  <si>
    <t>信息科</t>
  </si>
  <si>
    <t>网络信息化工作人员</t>
  </si>
  <si>
    <t>软件工程、计算机科学与技术、医学信息工程、计算机与信息管理、信息管理与信息系统</t>
  </si>
  <si>
    <t>业务科</t>
  </si>
  <si>
    <t>临床医学、全科医学</t>
  </si>
  <si>
    <t>临床医学</t>
  </si>
  <si>
    <t>0854-2620090</t>
  </si>
  <si>
    <t>贵州省瓮安县人民医院</t>
  </si>
  <si>
    <t>护理人员</t>
  </si>
  <si>
    <t>护理、助产</t>
  </si>
  <si>
    <t>护理学、助产学</t>
  </si>
  <si>
    <t>0854-2879373</t>
  </si>
  <si>
    <t>瓮安县中医医院</t>
  </si>
  <si>
    <t>临床医师</t>
  </si>
  <si>
    <t>临床医学、中西医结合、康复治疗技术</t>
  </si>
  <si>
    <t>中医学、针灸推拿学、中西医临床医学</t>
  </si>
  <si>
    <t>0854-2620979</t>
  </si>
  <si>
    <t>护理学</t>
  </si>
  <si>
    <t>瓮安县妇幼保健院</t>
  </si>
  <si>
    <t>康复治疗师</t>
  </si>
  <si>
    <t>0854-2819962</t>
  </si>
  <si>
    <t>瓮安县疾病预防控制中心</t>
  </si>
  <si>
    <t>流行病工作人员</t>
  </si>
  <si>
    <t>预防医学</t>
  </si>
  <si>
    <t>建议男性</t>
  </si>
  <si>
    <t>0854-2621037</t>
  </si>
  <si>
    <t>瓮安县雍阳街道办事处社区卫生服务中心</t>
  </si>
  <si>
    <t>公共卫生医师</t>
  </si>
  <si>
    <t>公共卫生管理、预防医学、妇幼卫生</t>
  </si>
  <si>
    <t>预防医学、妇幼保健医学、公共事业管理</t>
  </si>
  <si>
    <t>瓮安县瓮水街道办事处社区卫生服务中心</t>
  </si>
  <si>
    <t>临床医学、中西医结合</t>
  </si>
  <si>
    <t>临床医学、中医学、针灸推拿学、中西医临床医学</t>
  </si>
  <si>
    <t>瓮安县雍阳街道办事处</t>
  </si>
  <si>
    <t>党建办公室</t>
  </si>
  <si>
    <t>0854-4859002</t>
  </si>
  <si>
    <t>党政办公室</t>
  </si>
  <si>
    <t>平安建设办公室</t>
  </si>
  <si>
    <t>瓮安县银盏镇人民政府</t>
  </si>
  <si>
    <t>法学（一级学科）</t>
  </si>
  <si>
    <t>0854-2879967</t>
  </si>
  <si>
    <t>汉语言文学、汉语言、应用语言学</t>
  </si>
  <si>
    <t>村镇建设服务中心</t>
  </si>
  <si>
    <t>人文地理与城乡规划、建筑学、 城乡规划、土木工程、测绘工程、工程造价、城市设计、工程管理</t>
  </si>
  <si>
    <t>乡村振兴和移民工作站</t>
  </si>
  <si>
    <t>农学、作物生产技术、农业资源与环境、生物质科学与工程</t>
  </si>
  <si>
    <t>党务政务服务中心</t>
  </si>
  <si>
    <t>汉语言文学、汉语言、应用语言学、社会学、社会工作、养老服务管理</t>
  </si>
  <si>
    <t>瓮安县猴场镇人民政府</t>
  </si>
  <si>
    <t>瓮安县猴场镇户籍或生源优先</t>
  </si>
  <si>
    <t>瓮安县永和镇人民政府</t>
  </si>
  <si>
    <t>社会事务办公室</t>
  </si>
  <si>
    <t>人力资源和社会保障服务中心</t>
  </si>
  <si>
    <t>瓮安县平定营镇人民政府</t>
  </si>
  <si>
    <t>细沙村委会</t>
  </si>
  <si>
    <t>0854-2625901 18208541466</t>
  </si>
  <si>
    <t>营定街村委会</t>
  </si>
  <si>
    <t>平定营社区居委会</t>
  </si>
  <si>
    <t>瓮安县中坪镇人民政府</t>
  </si>
  <si>
    <t>0854-2871002</t>
  </si>
  <si>
    <t>应急管理办公室</t>
  </si>
  <si>
    <t>党政办公室（法律顾问室）</t>
  </si>
  <si>
    <t>瓮安县玉山镇人民政府</t>
  </si>
  <si>
    <t>0854-2878388</t>
  </si>
  <si>
    <t>瓮安县建中镇人民政府</t>
  </si>
  <si>
    <t>财政所</t>
  </si>
  <si>
    <t>会计学、财务管理</t>
  </si>
  <si>
    <t>瓮安县天文镇人民政府</t>
  </si>
  <si>
    <t>瓮安县江界河镇人民政府</t>
  </si>
  <si>
    <t>汉语</t>
  </si>
  <si>
    <t>应急办公室</t>
  </si>
  <si>
    <t>瓮安县珠藏镇人民政府</t>
  </si>
  <si>
    <t>法制办公室</t>
  </si>
  <si>
    <t>瓮安县岚关乡人民政府</t>
  </si>
  <si>
    <t>汉语言文字学</t>
  </si>
  <si>
    <t>农业综合服务中心</t>
  </si>
  <si>
    <t>贵州盛世荣创再生科技有限公司</t>
  </si>
  <si>
    <t>汽机学员</t>
  </si>
  <si>
    <t>热能动力设备与应用、火电厂集控运行</t>
  </si>
  <si>
    <t>3000元/月-4000元/月</t>
  </si>
  <si>
    <t>锅炉学员</t>
  </si>
  <si>
    <t>电气学员</t>
  </si>
  <si>
    <r>
      <t>机电一体化、电气自动化、发电厂及电力系统</t>
    </r>
    <r>
      <rPr>
        <sz val="12"/>
        <color indexed="8"/>
        <rFont val="Arial"/>
        <family val="2"/>
      </rPr>
      <t> </t>
    </r>
  </si>
  <si>
    <t>持高低压电工证</t>
  </si>
  <si>
    <t>机修学员</t>
  </si>
  <si>
    <t>焊接技术及自动化、机电设备维修与管理</t>
  </si>
  <si>
    <t>持焊工证</t>
  </si>
  <si>
    <t>制浆造纸操作岗学员</t>
  </si>
  <si>
    <t>制浆造纸技术、制浆造纸工艺</t>
  </si>
  <si>
    <t>制浆造纸工程</t>
  </si>
  <si>
    <t>无</t>
  </si>
  <si>
    <t>自动化学员</t>
  </si>
  <si>
    <t>机电一体化、液压与气动技术</t>
  </si>
  <si>
    <t>金正大诺泰尔化学有限公司</t>
  </si>
  <si>
    <t>工艺操作技术员</t>
  </si>
  <si>
    <t>化工类专业优先</t>
  </si>
  <si>
    <t>4000元</t>
  </si>
  <si>
    <t>电气技术员</t>
  </si>
  <si>
    <t>机电类专业优先</t>
  </si>
  <si>
    <t>自控技术员</t>
  </si>
  <si>
    <t>机械自动化类专业优先</t>
  </si>
  <si>
    <t>设备技术员</t>
  </si>
  <si>
    <t>机械制造设备类专业优先</t>
  </si>
  <si>
    <t>安全环保技术员</t>
  </si>
  <si>
    <t>采矿技术员</t>
  </si>
  <si>
    <t>储备管理人员</t>
  </si>
  <si>
    <t>贵州名泰化工科技有限公司</t>
  </si>
  <si>
    <t>操作工</t>
  </si>
  <si>
    <t>中专及以上</t>
  </si>
  <si>
    <t>化工技术类、应用化工技术</t>
  </si>
  <si>
    <t>4000/元</t>
  </si>
  <si>
    <t>化验员</t>
  </si>
  <si>
    <r>
      <t>化学、应用化工技术、工业分析与检验</t>
    </r>
    <r>
      <rPr>
        <sz val="12"/>
        <color indexed="8"/>
        <rFont val="Arial"/>
        <family val="2"/>
      </rPr>
      <t> </t>
    </r>
  </si>
  <si>
    <t>并会使用气相色谱</t>
  </si>
  <si>
    <t>化验主管</t>
  </si>
  <si>
    <t>必须熟练使用气相色谱</t>
  </si>
  <si>
    <t>5000-7200元</t>
  </si>
  <si>
    <t>维修工</t>
  </si>
  <si>
    <t>化工设备维修技术、机电设备维修与管理</t>
  </si>
  <si>
    <t>持焊工或电工证</t>
  </si>
  <si>
    <t>4500/元</t>
  </si>
  <si>
    <t>贵州芭田生态工程有限公司</t>
  </si>
  <si>
    <t>中控主操</t>
  </si>
  <si>
    <t>化工相关专业优先</t>
  </si>
  <si>
    <t>5000元/月</t>
  </si>
  <si>
    <t>中控</t>
  </si>
  <si>
    <t>4500元/月</t>
  </si>
  <si>
    <t>司泵岗位</t>
  </si>
  <si>
    <t>3500元/月-4000元/月</t>
  </si>
  <si>
    <t>净化岗位</t>
  </si>
  <si>
    <t>脱钙脱硝</t>
  </si>
  <si>
    <t>压滤岗位</t>
  </si>
  <si>
    <t>干燥岗位</t>
  </si>
  <si>
    <t>卸车司机</t>
  </si>
  <si>
    <t>班长</t>
  </si>
  <si>
    <t>6000元/月</t>
  </si>
  <si>
    <t>中控岗位</t>
  </si>
  <si>
    <t>磷酸净化</t>
  </si>
  <si>
    <t>磷酸浓缩</t>
  </si>
  <si>
    <t>磷酸罐区</t>
  </si>
  <si>
    <t>现场QE</t>
  </si>
  <si>
    <t>化学类、材料类相关专业优先</t>
  </si>
  <si>
    <t>3000元/月-3500元/月</t>
  </si>
  <si>
    <t>采样员</t>
  </si>
  <si>
    <t>星辰文化传媒有限公司</t>
  </si>
  <si>
    <t>新媒体策划员</t>
  </si>
  <si>
    <t>传媒相关专业</t>
  </si>
  <si>
    <t>年龄20至35周岁</t>
  </si>
  <si>
    <t>1800-3500元/月</t>
  </si>
  <si>
    <t>18185953789</t>
  </si>
  <si>
    <t>文员</t>
  </si>
  <si>
    <t>中专以上</t>
  </si>
  <si>
    <t>熟练使用相关办公软件</t>
  </si>
  <si>
    <t>执行人员</t>
  </si>
  <si>
    <t>初中及以上</t>
  </si>
  <si>
    <t>有责任心，积极主动</t>
  </si>
  <si>
    <t>1800-3500元</t>
  </si>
  <si>
    <t>贵州半末文化传播有限公司</t>
  </si>
  <si>
    <t>文员、策划设计</t>
  </si>
  <si>
    <t>从事文案、策划、设计、文员、资料整理等工作内容，需要有一定的文字写作能力</t>
  </si>
  <si>
    <t>2800元/月</t>
  </si>
  <si>
    <t>贵州春晖实业有限公司</t>
  </si>
  <si>
    <t>销售经理</t>
  </si>
  <si>
    <t>食品销售（烘焙店面销售、线上销售、市场销售）</t>
  </si>
  <si>
    <t>5000元以上/月</t>
  </si>
  <si>
    <t>演讲口才教师</t>
  </si>
  <si>
    <t>播音主持</t>
  </si>
  <si>
    <t>普通话二级甲等及以上，年龄不限，性别不限</t>
  </si>
  <si>
    <t>幼儿园幼儿老师</t>
  </si>
  <si>
    <t>具有幼儿园教师资格证</t>
  </si>
  <si>
    <t>3000元/月</t>
  </si>
  <si>
    <t>贵州省瓮安县瓮福黄磷有限公司</t>
  </si>
  <si>
    <t>仪表</t>
  </si>
  <si>
    <t>化工及相关专业</t>
  </si>
  <si>
    <t>见习期一年，见习期前三月1800元/月，后九月2400元/月；黄磷公司统一录用并转正签订合同后按照同岗位工资发放</t>
  </si>
  <si>
    <t>工艺技术员</t>
  </si>
  <si>
    <t>化验分析及相关专业</t>
  </si>
  <si>
    <t>电仪技术员</t>
  </si>
  <si>
    <t>电气自动化及相关专业</t>
  </si>
  <si>
    <t>化工机械及相关专业</t>
  </si>
  <si>
    <t>综合办事员</t>
  </si>
  <si>
    <t>管理类相关专业</t>
  </si>
  <si>
    <t>采购员</t>
  </si>
  <si>
    <t>物流或采购相关专业</t>
  </si>
  <si>
    <t>会计</t>
  </si>
  <si>
    <t>会计相关专业</t>
  </si>
  <si>
    <t>贵州省瓮安煤矿有限公司</t>
  </si>
  <si>
    <t>通风与安全技术员</t>
  </si>
  <si>
    <t>矿业工程类：煤矿开采技术、矿井通风与安全、安全工程专业  </t>
  </si>
  <si>
    <t>矿业工程类：煤矿开采技术、矿井通风与安全、安全工程专业 </t>
  </si>
  <si>
    <t>限男性</t>
  </si>
  <si>
    <r>
      <t>财务会计类：会计、会计与审计、财务管理</t>
    </r>
    <r>
      <rPr>
        <sz val="12"/>
        <color indexed="8"/>
        <rFont val="Arial"/>
        <family val="2"/>
      </rPr>
      <t>  </t>
    </r>
  </si>
  <si>
    <t>4000元/月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</si>
</sst>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6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仿宋_GB2312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仿宋"/>
      <family val="3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left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33" borderId="12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9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55" fillId="0" borderId="9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7" fillId="0" borderId="9" xfId="0" applyFont="1" applyBorder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9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vertical="top"/>
    </xf>
    <xf numFmtId="0" fontId="0" fillId="0" borderId="0" xfId="0" applyFill="1" applyAlignment="1">
      <alignment vertical="center"/>
    </xf>
    <xf numFmtId="0" fontId="57" fillId="0" borderId="9" xfId="0" applyFont="1" applyFill="1" applyBorder="1" applyAlignment="1">
      <alignment vertical="top"/>
    </xf>
    <xf numFmtId="0" fontId="58" fillId="0" borderId="17" xfId="0" applyNumberFormat="1" applyFont="1" applyFill="1" applyBorder="1" applyAlignment="1">
      <alignment horizontal="left" vertical="center" wrapText="1"/>
    </xf>
    <xf numFmtId="0" fontId="58" fillId="0" borderId="17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8" fillId="0" borderId="19" xfId="0" applyNumberFormat="1" applyFont="1" applyFill="1" applyBorder="1" applyAlignment="1">
      <alignment horizontal="left" vertical="center" wrapText="1"/>
    </xf>
    <xf numFmtId="0" fontId="58" fillId="0" borderId="19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8" fillId="0" borderId="18" xfId="0" applyNumberFormat="1" applyFont="1" applyFill="1" applyBorder="1" applyAlignment="1">
      <alignment horizontal="left" vertical="center" wrapText="1"/>
    </xf>
    <xf numFmtId="0" fontId="58" fillId="0" borderId="18" xfId="0" applyNumberFormat="1" applyFont="1" applyFill="1" applyBorder="1" applyAlignment="1">
      <alignment horizontal="center" vertical="center" wrapText="1"/>
    </xf>
    <xf numFmtId="0" fontId="55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8"/>
  <sheetViews>
    <sheetView tabSelected="1" zoomScaleSheetLayoutView="100" workbookViewId="0" topLeftCell="A1">
      <pane xSplit="2" ySplit="3" topLeftCell="C126" activePane="bottomRight" state="frozen"/>
      <selection pane="bottomRight" activeCell="G141" sqref="G141"/>
    </sheetView>
  </sheetViews>
  <sheetFormatPr defaultColWidth="9.00390625" defaultRowHeight="14.25"/>
  <cols>
    <col min="1" max="1" width="7.625" style="1" customWidth="1"/>
    <col min="2" max="2" width="19.875" style="7" customWidth="1"/>
    <col min="3" max="3" width="6.75390625" style="8" customWidth="1"/>
    <col min="4" max="4" width="18.625" style="9" customWidth="1"/>
    <col min="5" max="5" width="12.375" style="8" customWidth="1"/>
    <col min="6" max="6" width="8.375" style="1" customWidth="1"/>
    <col min="7" max="7" width="29.625" style="8" customWidth="1"/>
    <col min="8" max="8" width="16.625" style="1" customWidth="1"/>
    <col min="9" max="9" width="19.50390625" style="1" customWidth="1"/>
    <col min="10" max="10" width="28.875" style="1" customWidth="1"/>
    <col min="11" max="11" width="13.75390625" style="1" customWidth="1"/>
    <col min="12" max="12" width="20.75390625" style="1" customWidth="1"/>
    <col min="13" max="13" width="12.75390625" style="1" customWidth="1"/>
    <col min="14" max="14" width="14.00390625" style="1" customWidth="1"/>
    <col min="15" max="255" width="15.25390625" style="1" customWidth="1"/>
    <col min="256" max="256" width="15.25390625" style="1" bestFit="1" customWidth="1"/>
  </cols>
  <sheetData>
    <row r="1" spans="1:14" ht="28.5">
      <c r="A1" s="10" t="s">
        <v>0</v>
      </c>
      <c r="B1" s="11"/>
      <c r="C1" s="12"/>
      <c r="D1" s="13"/>
      <c r="E1" s="12"/>
      <c r="F1" s="12"/>
      <c r="G1" s="12"/>
      <c r="H1" s="12"/>
      <c r="I1" s="12"/>
      <c r="J1" s="12"/>
      <c r="K1" s="12"/>
      <c r="L1" s="12"/>
      <c r="M1" s="12"/>
      <c r="N1" s="57"/>
    </row>
    <row r="2" spans="1:14" ht="21" customHeight="1">
      <c r="A2" s="14" t="s">
        <v>1</v>
      </c>
      <c r="B2" s="15" t="s">
        <v>2</v>
      </c>
      <c r="C2" s="14" t="s">
        <v>3</v>
      </c>
      <c r="D2" s="16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/>
      <c r="K2" s="17"/>
      <c r="L2" s="58" t="s">
        <v>10</v>
      </c>
      <c r="M2" s="59" t="s">
        <v>11</v>
      </c>
      <c r="N2" s="17" t="s">
        <v>12</v>
      </c>
    </row>
    <row r="3" spans="1:14" ht="21" customHeight="1">
      <c r="A3" s="14"/>
      <c r="B3" s="15"/>
      <c r="C3" s="14"/>
      <c r="D3" s="16"/>
      <c r="E3" s="17"/>
      <c r="F3" s="17"/>
      <c r="G3" s="17"/>
      <c r="H3" s="17"/>
      <c r="I3" s="60" t="s">
        <v>13</v>
      </c>
      <c r="J3" s="60" t="s">
        <v>14</v>
      </c>
      <c r="K3" s="60" t="s">
        <v>15</v>
      </c>
      <c r="L3" s="58"/>
      <c r="M3" s="59"/>
      <c r="N3" s="17"/>
    </row>
    <row r="4" spans="1:14" ht="42.75">
      <c r="A4" s="18">
        <f>MAX($A$3:A3)+1</f>
        <v>1</v>
      </c>
      <c r="B4" s="19" t="s">
        <v>16</v>
      </c>
      <c r="C4" s="20">
        <f>SUM(F4:F5)</f>
        <v>2</v>
      </c>
      <c r="D4" s="21" t="s">
        <v>17</v>
      </c>
      <c r="E4" s="22" t="s">
        <v>18</v>
      </c>
      <c r="F4" s="22">
        <v>1</v>
      </c>
      <c r="G4" s="22" t="s">
        <v>19</v>
      </c>
      <c r="H4" s="22" t="s">
        <v>20</v>
      </c>
      <c r="I4" s="22"/>
      <c r="J4" s="22" t="s">
        <v>21</v>
      </c>
      <c r="K4" s="22"/>
      <c r="L4" s="61"/>
      <c r="M4" s="22"/>
      <c r="N4" s="22" t="s">
        <v>22</v>
      </c>
    </row>
    <row r="5" spans="1:14" ht="42.75">
      <c r="A5" s="18"/>
      <c r="B5" s="19"/>
      <c r="C5" s="20"/>
      <c r="D5" s="21" t="s">
        <v>23</v>
      </c>
      <c r="E5" s="22" t="s">
        <v>18</v>
      </c>
      <c r="F5" s="22">
        <v>1</v>
      </c>
      <c r="G5" s="22" t="s">
        <v>19</v>
      </c>
      <c r="H5" s="22" t="s">
        <v>20</v>
      </c>
      <c r="I5" s="22"/>
      <c r="J5" s="22" t="s">
        <v>21</v>
      </c>
      <c r="K5" s="22"/>
      <c r="L5" s="61"/>
      <c r="M5" s="22"/>
      <c r="N5" s="22" t="s">
        <v>22</v>
      </c>
    </row>
    <row r="6" spans="1:14" ht="34.5" customHeight="1">
      <c r="A6" s="23">
        <f>MAX($A$3:A5)+1</f>
        <v>2</v>
      </c>
      <c r="B6" s="24" t="s">
        <v>24</v>
      </c>
      <c r="C6" s="20">
        <f>F6+F7</f>
        <v>2</v>
      </c>
      <c r="D6" s="25" t="s">
        <v>17</v>
      </c>
      <c r="E6" s="22" t="s">
        <v>18</v>
      </c>
      <c r="F6" s="22">
        <v>1</v>
      </c>
      <c r="G6" s="26" t="s">
        <v>25</v>
      </c>
      <c r="H6" s="22" t="s">
        <v>20</v>
      </c>
      <c r="I6" s="22"/>
      <c r="J6" s="26" t="s">
        <v>26</v>
      </c>
      <c r="K6" s="22"/>
      <c r="L6" s="61"/>
      <c r="M6" s="22"/>
      <c r="N6" s="22">
        <v>18224886117</v>
      </c>
    </row>
    <row r="7" spans="1:14" ht="30.75" customHeight="1">
      <c r="A7" s="27"/>
      <c r="B7" s="28"/>
      <c r="C7" s="20"/>
      <c r="D7" s="21" t="s">
        <v>27</v>
      </c>
      <c r="E7" s="22" t="s">
        <v>18</v>
      </c>
      <c r="F7" s="22">
        <v>1</v>
      </c>
      <c r="G7" s="26" t="s">
        <v>25</v>
      </c>
      <c r="H7" s="22" t="s">
        <v>20</v>
      </c>
      <c r="I7" s="22"/>
      <c r="J7" s="22" t="s">
        <v>28</v>
      </c>
      <c r="K7" s="22"/>
      <c r="L7" s="61"/>
      <c r="M7" s="22"/>
      <c r="N7" s="22" t="s">
        <v>29</v>
      </c>
    </row>
    <row r="8" spans="1:14" s="1" customFormat="1" ht="24.75" customHeight="1">
      <c r="A8" s="29">
        <f>MAX($A$3:A7)+1</f>
        <v>3</v>
      </c>
      <c r="B8" s="30" t="s">
        <v>30</v>
      </c>
      <c r="C8" s="31">
        <v>1</v>
      </c>
      <c r="D8" s="21" t="s">
        <v>17</v>
      </c>
      <c r="E8" s="22" t="s">
        <v>18</v>
      </c>
      <c r="F8" s="22">
        <v>1</v>
      </c>
      <c r="G8" s="22" t="s">
        <v>31</v>
      </c>
      <c r="H8" s="22"/>
      <c r="I8" s="22"/>
      <c r="J8" s="22"/>
      <c r="K8" s="22"/>
      <c r="L8" s="61"/>
      <c r="M8" s="22"/>
      <c r="N8" s="22" t="s">
        <v>32</v>
      </c>
    </row>
    <row r="9" spans="1:14" s="1" customFormat="1" ht="14.25">
      <c r="A9" s="29">
        <f>MAX($A$3:A8)+1</f>
        <v>4</v>
      </c>
      <c r="B9" s="30" t="s">
        <v>33</v>
      </c>
      <c r="C9" s="31">
        <v>1</v>
      </c>
      <c r="D9" s="21" t="s">
        <v>17</v>
      </c>
      <c r="E9" s="22" t="s">
        <v>18</v>
      </c>
      <c r="F9" s="22">
        <v>1</v>
      </c>
      <c r="G9" s="22" t="s">
        <v>25</v>
      </c>
      <c r="H9" s="22" t="s">
        <v>20</v>
      </c>
      <c r="I9" s="22"/>
      <c r="J9" s="22"/>
      <c r="K9" s="22"/>
      <c r="L9" s="61"/>
      <c r="M9" s="22"/>
      <c r="N9" s="22">
        <v>18798237649</v>
      </c>
    </row>
    <row r="10" spans="1:14" ht="28.5">
      <c r="A10" s="29">
        <f>MAX($A$3:A9)+1</f>
        <v>5</v>
      </c>
      <c r="B10" s="30" t="s">
        <v>34</v>
      </c>
      <c r="C10" s="31">
        <v>1</v>
      </c>
      <c r="D10" s="21" t="s">
        <v>17</v>
      </c>
      <c r="E10" s="22" t="s">
        <v>18</v>
      </c>
      <c r="F10" s="22">
        <v>1</v>
      </c>
      <c r="G10" s="22" t="s">
        <v>31</v>
      </c>
      <c r="H10" s="22"/>
      <c r="I10" s="22"/>
      <c r="J10" s="22"/>
      <c r="K10" s="22"/>
      <c r="L10" s="61"/>
      <c r="M10" s="22"/>
      <c r="N10" s="22" t="s">
        <v>35</v>
      </c>
    </row>
    <row r="11" spans="1:14" ht="37.5" customHeight="1">
      <c r="A11" s="29">
        <f>MAX($A$3:A10)+1</f>
        <v>6</v>
      </c>
      <c r="B11" s="30" t="s">
        <v>36</v>
      </c>
      <c r="C11" s="31">
        <v>1</v>
      </c>
      <c r="D11" s="21" t="s">
        <v>37</v>
      </c>
      <c r="E11" s="22" t="s">
        <v>18</v>
      </c>
      <c r="F11" s="22">
        <v>1</v>
      </c>
      <c r="G11" s="22" t="s">
        <v>25</v>
      </c>
      <c r="H11" s="26"/>
      <c r="I11" s="22"/>
      <c r="J11" s="26" t="s">
        <v>38</v>
      </c>
      <c r="K11" s="22"/>
      <c r="L11" s="61"/>
      <c r="M11" s="22"/>
      <c r="N11" s="22" t="s">
        <v>39</v>
      </c>
    </row>
    <row r="12" spans="1:14" ht="33.75" customHeight="1">
      <c r="A12" s="18">
        <f>MAX($A$3:A11)+1</f>
        <v>7</v>
      </c>
      <c r="B12" s="19" t="s">
        <v>40</v>
      </c>
      <c r="C12" s="20">
        <v>1</v>
      </c>
      <c r="D12" s="32" t="s">
        <v>17</v>
      </c>
      <c r="E12" s="33" t="s">
        <v>18</v>
      </c>
      <c r="F12" s="33">
        <v>1</v>
      </c>
      <c r="G12" s="33" t="s">
        <v>25</v>
      </c>
      <c r="H12" s="33"/>
      <c r="I12" s="33"/>
      <c r="J12" s="33" t="s">
        <v>41</v>
      </c>
      <c r="K12" s="33"/>
      <c r="L12" s="62"/>
      <c r="M12" s="33"/>
      <c r="N12" s="22" t="s">
        <v>42</v>
      </c>
    </row>
    <row r="13" spans="1:14" ht="45" customHeight="1">
      <c r="A13" s="18">
        <f>MAX($A$3:A12)+1</f>
        <v>8</v>
      </c>
      <c r="B13" s="19" t="s">
        <v>43</v>
      </c>
      <c r="C13" s="20">
        <v>1</v>
      </c>
      <c r="D13" s="21" t="s">
        <v>17</v>
      </c>
      <c r="E13" s="22" t="s">
        <v>18</v>
      </c>
      <c r="F13" s="22">
        <v>1</v>
      </c>
      <c r="G13" s="26" t="s">
        <v>31</v>
      </c>
      <c r="H13" s="22"/>
      <c r="I13" s="22"/>
      <c r="J13" s="22"/>
      <c r="K13" s="22"/>
      <c r="L13" s="61"/>
      <c r="M13" s="22"/>
      <c r="N13" s="22">
        <v>18084416881</v>
      </c>
    </row>
    <row r="14" spans="1:256" s="2" customFormat="1" ht="45" customHeight="1">
      <c r="A14" s="34">
        <v>9</v>
      </c>
      <c r="B14" s="19" t="s">
        <v>44</v>
      </c>
      <c r="C14" s="20">
        <v>1</v>
      </c>
      <c r="D14" s="21" t="s">
        <v>17</v>
      </c>
      <c r="E14" s="22" t="s">
        <v>18</v>
      </c>
      <c r="F14" s="22">
        <v>1</v>
      </c>
      <c r="G14" s="26" t="s">
        <v>31</v>
      </c>
      <c r="H14" s="22"/>
      <c r="I14" s="22"/>
      <c r="J14" s="22"/>
      <c r="K14" s="22"/>
      <c r="L14" s="61"/>
      <c r="M14" s="22"/>
      <c r="N14" s="22">
        <v>13985784655</v>
      </c>
      <c r="IV14" s="73"/>
    </row>
    <row r="15" spans="1:14" ht="33.75" customHeight="1">
      <c r="A15" s="29">
        <v>10</v>
      </c>
      <c r="B15" s="30" t="s">
        <v>45</v>
      </c>
      <c r="C15" s="31">
        <v>1</v>
      </c>
      <c r="D15" s="21" t="s">
        <v>17</v>
      </c>
      <c r="E15" s="22" t="s">
        <v>46</v>
      </c>
      <c r="F15" s="22">
        <v>1</v>
      </c>
      <c r="G15" s="33" t="s">
        <v>25</v>
      </c>
      <c r="H15" s="33" t="s">
        <v>20</v>
      </c>
      <c r="I15" s="22"/>
      <c r="J15" s="22"/>
      <c r="K15" s="22"/>
      <c r="L15" s="61"/>
      <c r="M15" s="22"/>
      <c r="N15" s="22">
        <v>18008548336</v>
      </c>
    </row>
    <row r="16" spans="1:14" ht="33.75" customHeight="1">
      <c r="A16" s="35">
        <v>11</v>
      </c>
      <c r="B16" s="36" t="s">
        <v>47</v>
      </c>
      <c r="C16" s="37">
        <v>1</v>
      </c>
      <c r="D16" s="21" t="s">
        <v>17</v>
      </c>
      <c r="E16" s="22" t="s">
        <v>18</v>
      </c>
      <c r="F16" s="22">
        <v>1</v>
      </c>
      <c r="G16" s="33" t="s">
        <v>19</v>
      </c>
      <c r="H16" s="22"/>
      <c r="I16" s="22"/>
      <c r="J16" s="22"/>
      <c r="K16" s="22"/>
      <c r="L16" s="61"/>
      <c r="M16" s="22"/>
      <c r="N16" s="22">
        <v>18785404442</v>
      </c>
    </row>
    <row r="17" spans="1:14" ht="33.75" customHeight="1">
      <c r="A17" s="18">
        <v>12</v>
      </c>
      <c r="B17" s="21" t="s">
        <v>48</v>
      </c>
      <c r="C17" s="37">
        <v>1</v>
      </c>
      <c r="D17" s="21" t="s">
        <v>17</v>
      </c>
      <c r="E17" s="22" t="s">
        <v>18</v>
      </c>
      <c r="F17" s="22">
        <v>1</v>
      </c>
      <c r="G17" s="33" t="s">
        <v>19</v>
      </c>
      <c r="H17" s="22" t="s">
        <v>20</v>
      </c>
      <c r="I17" s="22"/>
      <c r="J17" s="22"/>
      <c r="K17" s="22"/>
      <c r="L17" s="61"/>
      <c r="M17" s="22"/>
      <c r="N17" s="22" t="s">
        <v>49</v>
      </c>
    </row>
    <row r="18" spans="1:14" s="3" customFormat="1" ht="33.75" customHeight="1">
      <c r="A18" s="18">
        <f>MAX($A$3:A17)+1</f>
        <v>13</v>
      </c>
      <c r="B18" s="19" t="s">
        <v>50</v>
      </c>
      <c r="C18" s="20">
        <v>1</v>
      </c>
      <c r="D18" s="21" t="s">
        <v>17</v>
      </c>
      <c r="E18" s="22" t="s">
        <v>18</v>
      </c>
      <c r="F18" s="38">
        <v>1</v>
      </c>
      <c r="G18" s="39" t="s">
        <v>25</v>
      </c>
      <c r="H18" s="40" t="s">
        <v>20</v>
      </c>
      <c r="I18" s="63"/>
      <c r="J18" s="22" t="s">
        <v>51</v>
      </c>
      <c r="K18" s="22"/>
      <c r="L18" s="61"/>
      <c r="M18" s="22"/>
      <c r="N18" s="22" t="s">
        <v>52</v>
      </c>
    </row>
    <row r="19" spans="1:14" ht="42" customHeight="1">
      <c r="A19" s="18">
        <f>MAX($A$3:A18)+1</f>
        <v>14</v>
      </c>
      <c r="B19" s="19" t="s">
        <v>53</v>
      </c>
      <c r="C19" s="20">
        <v>2</v>
      </c>
      <c r="D19" s="32" t="s">
        <v>54</v>
      </c>
      <c r="E19" s="33" t="s">
        <v>18</v>
      </c>
      <c r="F19" s="33">
        <v>1</v>
      </c>
      <c r="G19" s="39" t="s">
        <v>25</v>
      </c>
      <c r="H19" s="22" t="s">
        <v>20</v>
      </c>
      <c r="I19" s="33"/>
      <c r="J19" s="33"/>
      <c r="K19" s="33"/>
      <c r="L19" s="62"/>
      <c r="M19" s="33"/>
      <c r="N19" s="33" t="s">
        <v>55</v>
      </c>
    </row>
    <row r="20" spans="1:14" ht="42" customHeight="1">
      <c r="A20" s="18"/>
      <c r="B20" s="19"/>
      <c r="C20" s="20"/>
      <c r="D20" s="32" t="s">
        <v>56</v>
      </c>
      <c r="E20" s="33" t="s">
        <v>18</v>
      </c>
      <c r="F20" s="33">
        <v>1</v>
      </c>
      <c r="G20" s="39" t="s">
        <v>31</v>
      </c>
      <c r="H20" s="33"/>
      <c r="I20" s="33"/>
      <c r="J20" s="33"/>
      <c r="K20" s="33"/>
      <c r="L20" s="62" t="s">
        <v>57</v>
      </c>
      <c r="M20" s="33"/>
      <c r="N20" s="33" t="s">
        <v>55</v>
      </c>
    </row>
    <row r="21" spans="1:14" ht="33.75" customHeight="1">
      <c r="A21" s="29">
        <f>MAX($A$3:A20)+1</f>
        <v>15</v>
      </c>
      <c r="B21" s="30" t="s">
        <v>58</v>
      </c>
      <c r="C21" s="31">
        <v>1</v>
      </c>
      <c r="D21" s="32" t="s">
        <v>17</v>
      </c>
      <c r="E21" s="33" t="s">
        <v>18</v>
      </c>
      <c r="F21" s="33">
        <v>1</v>
      </c>
      <c r="G21" s="39" t="s">
        <v>25</v>
      </c>
      <c r="H21" s="33" t="s">
        <v>20</v>
      </c>
      <c r="I21" s="33"/>
      <c r="J21" s="33"/>
      <c r="K21" s="33"/>
      <c r="L21" s="62"/>
      <c r="M21" s="33"/>
      <c r="N21" s="33" t="s">
        <v>59</v>
      </c>
    </row>
    <row r="22" spans="1:14" ht="33.75" customHeight="1">
      <c r="A22" s="18">
        <f>MAX($A$3:A21)+1</f>
        <v>16</v>
      </c>
      <c r="B22" s="19" t="s">
        <v>60</v>
      </c>
      <c r="C22" s="20">
        <v>1</v>
      </c>
      <c r="D22" s="21" t="s">
        <v>17</v>
      </c>
      <c r="E22" s="22" t="s">
        <v>18</v>
      </c>
      <c r="F22" s="22">
        <v>1</v>
      </c>
      <c r="G22" s="39" t="s">
        <v>25</v>
      </c>
      <c r="H22" s="22" t="s">
        <v>20</v>
      </c>
      <c r="I22" s="22"/>
      <c r="J22" s="22" t="s">
        <v>61</v>
      </c>
      <c r="K22" s="22"/>
      <c r="L22" s="61"/>
      <c r="M22" s="22"/>
      <c r="N22" s="22" t="s">
        <v>62</v>
      </c>
    </row>
    <row r="23" spans="1:14" ht="33.75" customHeight="1">
      <c r="A23" s="29">
        <f>MAX($A$3:A22)+1</f>
        <v>17</v>
      </c>
      <c r="B23" s="30" t="s">
        <v>63</v>
      </c>
      <c r="C23" s="31">
        <v>1</v>
      </c>
      <c r="D23" s="21" t="s">
        <v>64</v>
      </c>
      <c r="E23" s="22" t="s">
        <v>18</v>
      </c>
      <c r="F23" s="22">
        <v>1</v>
      </c>
      <c r="G23" s="39" t="s">
        <v>25</v>
      </c>
      <c r="H23" s="22"/>
      <c r="I23" s="22"/>
      <c r="J23" s="22"/>
      <c r="K23" s="22"/>
      <c r="L23" s="61"/>
      <c r="M23" s="22"/>
      <c r="N23" s="22" t="s">
        <v>65</v>
      </c>
    </row>
    <row r="24" spans="1:14" ht="33.75" customHeight="1">
      <c r="A24" s="18">
        <f>MAX($A$3:A23)+1</f>
        <v>18</v>
      </c>
      <c r="B24" s="19" t="s">
        <v>66</v>
      </c>
      <c r="C24" s="20">
        <v>1</v>
      </c>
      <c r="D24" s="21" t="s">
        <v>17</v>
      </c>
      <c r="E24" s="22" t="s">
        <v>18</v>
      </c>
      <c r="F24" s="22">
        <v>1</v>
      </c>
      <c r="G24" s="39" t="s">
        <v>25</v>
      </c>
      <c r="H24" s="22" t="s">
        <v>20</v>
      </c>
      <c r="I24" s="22"/>
      <c r="J24" s="22" t="s">
        <v>67</v>
      </c>
      <c r="K24" s="22"/>
      <c r="L24" s="61"/>
      <c r="M24" s="22"/>
      <c r="N24" s="22">
        <v>13308543722</v>
      </c>
    </row>
    <row r="25" spans="1:14" ht="33.75" customHeight="1">
      <c r="A25" s="18">
        <f>MAX($A$3:A24)+1</f>
        <v>19</v>
      </c>
      <c r="B25" s="19" t="s">
        <v>68</v>
      </c>
      <c r="C25" s="20">
        <v>2</v>
      </c>
      <c r="D25" s="21" t="s">
        <v>69</v>
      </c>
      <c r="E25" s="22" t="s">
        <v>18</v>
      </c>
      <c r="F25" s="22">
        <v>1</v>
      </c>
      <c r="G25" s="39" t="s">
        <v>31</v>
      </c>
      <c r="H25" s="22"/>
      <c r="I25" s="22"/>
      <c r="J25" s="64"/>
      <c r="K25" s="22"/>
      <c r="L25" s="61"/>
      <c r="M25" s="22"/>
      <c r="N25" s="22" t="s">
        <v>70</v>
      </c>
    </row>
    <row r="26" spans="1:14" ht="33.75" customHeight="1">
      <c r="A26" s="18"/>
      <c r="B26" s="19"/>
      <c r="C26" s="20"/>
      <c r="D26" s="21" t="s">
        <v>71</v>
      </c>
      <c r="E26" s="22" t="s">
        <v>18</v>
      </c>
      <c r="F26" s="22">
        <v>1</v>
      </c>
      <c r="G26" s="39" t="s">
        <v>25</v>
      </c>
      <c r="H26" s="22"/>
      <c r="I26" s="22"/>
      <c r="J26" s="65"/>
      <c r="K26" s="22"/>
      <c r="L26" s="61"/>
      <c r="M26" s="22"/>
      <c r="N26" s="22" t="s">
        <v>70</v>
      </c>
    </row>
    <row r="27" spans="1:14" ht="33.75" customHeight="1">
      <c r="A27" s="23">
        <f>MAX($A$3:A26)+1</f>
        <v>20</v>
      </c>
      <c r="B27" s="24" t="s">
        <v>72</v>
      </c>
      <c r="C27" s="41">
        <v>1</v>
      </c>
      <c r="D27" s="42" t="s">
        <v>73</v>
      </c>
      <c r="E27" s="43" t="s">
        <v>18</v>
      </c>
      <c r="F27" s="43">
        <v>1</v>
      </c>
      <c r="G27" s="39" t="s">
        <v>25</v>
      </c>
      <c r="H27" s="43" t="s">
        <v>20</v>
      </c>
      <c r="I27" s="43"/>
      <c r="J27" s="43"/>
      <c r="K27" s="43"/>
      <c r="L27" s="66"/>
      <c r="M27" s="43"/>
      <c r="N27" s="43" t="s">
        <v>74</v>
      </c>
    </row>
    <row r="28" spans="1:14" ht="45" customHeight="1">
      <c r="A28" s="29">
        <f>MAX($A$3:A27)+1</f>
        <v>21</v>
      </c>
      <c r="B28" s="30" t="s">
        <v>75</v>
      </c>
      <c r="C28" s="31">
        <v>1</v>
      </c>
      <c r="D28" s="32" t="s">
        <v>17</v>
      </c>
      <c r="E28" s="33" t="s">
        <v>18</v>
      </c>
      <c r="F28" s="33">
        <v>1</v>
      </c>
      <c r="G28" s="39" t="s">
        <v>25</v>
      </c>
      <c r="H28" s="33"/>
      <c r="I28" s="33"/>
      <c r="J28" s="33"/>
      <c r="K28" s="33"/>
      <c r="L28" s="62"/>
      <c r="M28" s="33"/>
      <c r="N28" s="33">
        <v>13035558796</v>
      </c>
    </row>
    <row r="29" spans="1:14" ht="28.5">
      <c r="A29" s="18">
        <f>MAX($A$3:A28)+1</f>
        <v>22</v>
      </c>
      <c r="B29" s="44" t="s">
        <v>76</v>
      </c>
      <c r="C29" s="34">
        <v>1</v>
      </c>
      <c r="D29" s="21" t="s">
        <v>77</v>
      </c>
      <c r="E29" s="22" t="s">
        <v>18</v>
      </c>
      <c r="F29" s="22">
        <v>1</v>
      </c>
      <c r="G29" s="22" t="s">
        <v>78</v>
      </c>
      <c r="H29" s="22"/>
      <c r="I29" s="22" t="s">
        <v>79</v>
      </c>
      <c r="J29" s="22" t="s">
        <v>79</v>
      </c>
      <c r="K29" s="22" t="s">
        <v>79</v>
      </c>
      <c r="L29" s="61"/>
      <c r="M29" s="22"/>
      <c r="N29" s="22" t="s">
        <v>80</v>
      </c>
    </row>
    <row r="30" spans="1:14" ht="28.5">
      <c r="A30" s="18">
        <v>23</v>
      </c>
      <c r="B30" s="44" t="s">
        <v>81</v>
      </c>
      <c r="C30" s="34">
        <v>1</v>
      </c>
      <c r="D30" s="32" t="s">
        <v>17</v>
      </c>
      <c r="E30" s="22" t="s">
        <v>18</v>
      </c>
      <c r="F30" s="22">
        <v>1</v>
      </c>
      <c r="G30" s="22" t="s">
        <v>25</v>
      </c>
      <c r="H30" s="22"/>
      <c r="I30" s="22"/>
      <c r="J30" s="22"/>
      <c r="K30" s="22"/>
      <c r="L30" s="61"/>
      <c r="M30" s="22"/>
      <c r="N30" s="22" t="s">
        <v>82</v>
      </c>
    </row>
    <row r="31" spans="1:14" s="1" customFormat="1" ht="33" customHeight="1">
      <c r="A31" s="45">
        <v>24</v>
      </c>
      <c r="B31" s="46" t="s">
        <v>83</v>
      </c>
      <c r="C31" s="37">
        <v>3</v>
      </c>
      <c r="D31" s="47" t="s">
        <v>17</v>
      </c>
      <c r="E31" s="34" t="s">
        <v>18</v>
      </c>
      <c r="F31" s="34">
        <v>3</v>
      </c>
      <c r="G31" s="39" t="s">
        <v>25</v>
      </c>
      <c r="H31" s="34" t="s">
        <v>20</v>
      </c>
      <c r="I31" s="34"/>
      <c r="J31" s="34"/>
      <c r="K31" s="34"/>
      <c r="L31" s="67"/>
      <c r="M31" s="34"/>
      <c r="N31" s="68" t="s">
        <v>84</v>
      </c>
    </row>
    <row r="32" spans="1:14" s="1" customFormat="1" ht="40.5" customHeight="1">
      <c r="A32" s="27">
        <v>25</v>
      </c>
      <c r="B32" s="28" t="s">
        <v>85</v>
      </c>
      <c r="C32" s="48">
        <v>22</v>
      </c>
      <c r="D32" s="49" t="s">
        <v>17</v>
      </c>
      <c r="E32" s="34" t="s">
        <v>86</v>
      </c>
      <c r="F32" s="34">
        <v>1</v>
      </c>
      <c r="G32" s="33" t="s">
        <v>25</v>
      </c>
      <c r="H32" s="43" t="s">
        <v>20</v>
      </c>
      <c r="I32" s="34"/>
      <c r="J32" s="34" t="s">
        <v>51</v>
      </c>
      <c r="K32" s="34"/>
      <c r="L32" s="67"/>
      <c r="M32" s="34"/>
      <c r="N32" s="69" t="s">
        <v>87</v>
      </c>
    </row>
    <row r="33" spans="1:14" s="1" customFormat="1" ht="40.5" customHeight="1">
      <c r="A33" s="27"/>
      <c r="B33" s="28"/>
      <c r="C33" s="48"/>
      <c r="D33" s="50" t="s">
        <v>88</v>
      </c>
      <c r="E33" s="34" t="s">
        <v>86</v>
      </c>
      <c r="F33" s="34">
        <v>1</v>
      </c>
      <c r="G33" s="22" t="s">
        <v>25</v>
      </c>
      <c r="H33" s="34"/>
      <c r="I33" s="34"/>
      <c r="J33" s="34" t="s">
        <v>89</v>
      </c>
      <c r="K33" s="34"/>
      <c r="L33" s="67"/>
      <c r="M33" s="34"/>
      <c r="N33" s="70"/>
    </row>
    <row r="34" spans="1:14" s="1" customFormat="1" ht="40.5" customHeight="1">
      <c r="A34" s="27"/>
      <c r="B34" s="28"/>
      <c r="C34" s="48"/>
      <c r="D34" s="51" t="s">
        <v>90</v>
      </c>
      <c r="E34" s="34" t="s">
        <v>91</v>
      </c>
      <c r="F34" s="34">
        <v>3</v>
      </c>
      <c r="G34" s="22" t="s">
        <v>25</v>
      </c>
      <c r="H34" s="43" t="s">
        <v>20</v>
      </c>
      <c r="I34" s="34"/>
      <c r="J34" s="34" t="s">
        <v>92</v>
      </c>
      <c r="K34" s="34"/>
      <c r="L34" s="67"/>
      <c r="M34" s="34"/>
      <c r="N34" s="70"/>
    </row>
    <row r="35" spans="1:14" s="1" customFormat="1" ht="40.5" customHeight="1">
      <c r="A35" s="27"/>
      <c r="B35" s="28"/>
      <c r="C35" s="48"/>
      <c r="D35" s="51"/>
      <c r="E35" s="34" t="s">
        <v>93</v>
      </c>
      <c r="F35" s="34">
        <v>1</v>
      </c>
      <c r="G35" s="22" t="s">
        <v>25</v>
      </c>
      <c r="H35" s="34"/>
      <c r="I35" s="34"/>
      <c r="J35" s="34" t="s">
        <v>94</v>
      </c>
      <c r="K35" s="34"/>
      <c r="L35" s="67"/>
      <c r="M35" s="34"/>
      <c r="N35" s="70"/>
    </row>
    <row r="36" spans="1:14" s="1" customFormat="1" ht="40.5" customHeight="1">
      <c r="A36" s="27"/>
      <c r="B36" s="28"/>
      <c r="C36" s="48"/>
      <c r="D36" s="51"/>
      <c r="E36" s="34" t="s">
        <v>95</v>
      </c>
      <c r="F36" s="34">
        <v>2</v>
      </c>
      <c r="G36" s="33" t="s">
        <v>25</v>
      </c>
      <c r="H36" s="34"/>
      <c r="I36" s="34"/>
      <c r="J36" s="34" t="s">
        <v>96</v>
      </c>
      <c r="K36" s="34" t="s">
        <v>96</v>
      </c>
      <c r="L36" s="67" t="s">
        <v>97</v>
      </c>
      <c r="M36" s="34"/>
      <c r="N36" s="70"/>
    </row>
    <row r="37" spans="1:14" s="1" customFormat="1" ht="40.5" customHeight="1">
      <c r="A37" s="27"/>
      <c r="B37" s="28"/>
      <c r="C37" s="48"/>
      <c r="D37" s="51"/>
      <c r="E37" s="34" t="s">
        <v>98</v>
      </c>
      <c r="F37" s="34">
        <v>1</v>
      </c>
      <c r="G37" s="22" t="s">
        <v>25</v>
      </c>
      <c r="H37" s="34"/>
      <c r="I37" s="34"/>
      <c r="J37" s="34" t="s">
        <v>99</v>
      </c>
      <c r="K37" s="34" t="s">
        <v>99</v>
      </c>
      <c r="L37" s="67" t="s">
        <v>97</v>
      </c>
      <c r="M37" s="34"/>
      <c r="N37" s="70"/>
    </row>
    <row r="38" spans="1:14" s="1" customFormat="1" ht="40.5" customHeight="1">
      <c r="A38" s="27"/>
      <c r="B38" s="28"/>
      <c r="C38" s="48"/>
      <c r="D38" s="51"/>
      <c r="E38" s="34" t="s">
        <v>100</v>
      </c>
      <c r="F38" s="34">
        <v>1</v>
      </c>
      <c r="G38" s="22" t="s">
        <v>25</v>
      </c>
      <c r="H38" s="34"/>
      <c r="I38" s="34"/>
      <c r="J38" s="34" t="s">
        <v>101</v>
      </c>
      <c r="K38" s="34" t="s">
        <v>101</v>
      </c>
      <c r="L38" s="67" t="s">
        <v>97</v>
      </c>
      <c r="M38" s="34"/>
      <c r="N38" s="70"/>
    </row>
    <row r="39" spans="1:14" s="1" customFormat="1" ht="40.5" customHeight="1">
      <c r="A39" s="27"/>
      <c r="B39" s="28"/>
      <c r="C39" s="48"/>
      <c r="D39" s="51"/>
      <c r="E39" s="34" t="s">
        <v>102</v>
      </c>
      <c r="F39" s="34">
        <v>1</v>
      </c>
      <c r="G39" s="22" t="s">
        <v>31</v>
      </c>
      <c r="H39" s="34"/>
      <c r="I39" s="34" t="s">
        <v>103</v>
      </c>
      <c r="J39" s="34" t="s">
        <v>103</v>
      </c>
      <c r="K39" s="34" t="s">
        <v>104</v>
      </c>
      <c r="L39" s="67" t="s">
        <v>105</v>
      </c>
      <c r="M39" s="34"/>
      <c r="N39" s="70"/>
    </row>
    <row r="40" spans="1:14" s="1" customFormat="1" ht="40.5" customHeight="1">
      <c r="A40" s="27"/>
      <c r="B40" s="28"/>
      <c r="C40" s="48"/>
      <c r="D40" s="49" t="s">
        <v>106</v>
      </c>
      <c r="E40" s="34" t="s">
        <v>107</v>
      </c>
      <c r="F40" s="34">
        <v>1</v>
      </c>
      <c r="G40" s="22" t="s">
        <v>25</v>
      </c>
      <c r="H40" s="34"/>
      <c r="I40" s="34"/>
      <c r="J40" s="34" t="s">
        <v>108</v>
      </c>
      <c r="K40" s="34"/>
      <c r="L40" s="67"/>
      <c r="M40" s="34"/>
      <c r="N40" s="70"/>
    </row>
    <row r="41" spans="1:14" s="1" customFormat="1" ht="40.5" customHeight="1">
      <c r="A41" s="27"/>
      <c r="B41" s="28"/>
      <c r="C41" s="48"/>
      <c r="D41" s="50"/>
      <c r="E41" s="34" t="s">
        <v>109</v>
      </c>
      <c r="F41" s="34">
        <v>1</v>
      </c>
      <c r="G41" s="22" t="s">
        <v>25</v>
      </c>
      <c r="H41" s="43" t="s">
        <v>20</v>
      </c>
      <c r="I41" s="34"/>
      <c r="J41" s="34" t="s">
        <v>67</v>
      </c>
      <c r="K41" s="34"/>
      <c r="L41" s="67"/>
      <c r="M41" s="34"/>
      <c r="N41" s="70"/>
    </row>
    <row r="42" spans="1:14" s="1" customFormat="1" ht="40.5" customHeight="1">
      <c r="A42" s="45"/>
      <c r="B42" s="46"/>
      <c r="C42" s="37"/>
      <c r="D42" s="52"/>
      <c r="E42" s="34" t="s">
        <v>102</v>
      </c>
      <c r="F42" s="34">
        <v>9</v>
      </c>
      <c r="G42" s="43" t="s">
        <v>31</v>
      </c>
      <c r="H42" s="34"/>
      <c r="I42" s="34" t="s">
        <v>103</v>
      </c>
      <c r="J42" s="34"/>
      <c r="K42" s="34"/>
      <c r="L42" s="67"/>
      <c r="M42" s="34"/>
      <c r="N42" s="68"/>
    </row>
    <row r="43" spans="1:14" ht="37.5" customHeight="1">
      <c r="A43" s="23">
        <f>MAX($A$3:A42)+1</f>
        <v>26</v>
      </c>
      <c r="B43" s="24" t="s">
        <v>110</v>
      </c>
      <c r="C43" s="41">
        <v>15</v>
      </c>
      <c r="D43" s="53" t="s">
        <v>111</v>
      </c>
      <c r="E43" s="39" t="s">
        <v>18</v>
      </c>
      <c r="F43" s="39">
        <v>1</v>
      </c>
      <c r="G43" s="43" t="s">
        <v>112</v>
      </c>
      <c r="H43" s="39"/>
      <c r="I43" s="25" t="s">
        <v>113</v>
      </c>
      <c r="J43" s="25" t="s">
        <v>114</v>
      </c>
      <c r="K43" s="39"/>
      <c r="L43" s="71"/>
      <c r="M43" s="39"/>
      <c r="N43" s="39" t="s">
        <v>115</v>
      </c>
    </row>
    <row r="44" spans="1:14" ht="48.75" customHeight="1">
      <c r="A44" s="27"/>
      <c r="B44" s="28"/>
      <c r="C44" s="48"/>
      <c r="D44" s="53" t="s">
        <v>116</v>
      </c>
      <c r="E44" s="39" t="s">
        <v>117</v>
      </c>
      <c r="F44" s="39">
        <v>1</v>
      </c>
      <c r="G44" s="43" t="s">
        <v>19</v>
      </c>
      <c r="H44" s="39"/>
      <c r="I44" s="44"/>
      <c r="J44" s="25" t="s">
        <v>118</v>
      </c>
      <c r="K44" s="39"/>
      <c r="L44" s="71"/>
      <c r="M44" s="39"/>
      <c r="N44" s="39" t="s">
        <v>115</v>
      </c>
    </row>
    <row r="45" spans="1:14" ht="24" customHeight="1">
      <c r="A45" s="27"/>
      <c r="B45" s="28"/>
      <c r="C45" s="48"/>
      <c r="D45" s="53" t="s">
        <v>119</v>
      </c>
      <c r="E45" s="39" t="s">
        <v>18</v>
      </c>
      <c r="F45" s="39">
        <v>1</v>
      </c>
      <c r="G45" s="43" t="s">
        <v>19</v>
      </c>
      <c r="H45" s="39"/>
      <c r="I45" s="25" t="s">
        <v>120</v>
      </c>
      <c r="J45" s="25" t="s">
        <v>121</v>
      </c>
      <c r="K45" s="39"/>
      <c r="L45" s="71"/>
      <c r="M45" s="39"/>
      <c r="N45" s="39" t="s">
        <v>122</v>
      </c>
    </row>
    <row r="46" spans="1:14" ht="24" customHeight="1">
      <c r="A46" s="27"/>
      <c r="B46" s="28"/>
      <c r="C46" s="48"/>
      <c r="D46" s="54" t="s">
        <v>123</v>
      </c>
      <c r="E46" s="39" t="s">
        <v>124</v>
      </c>
      <c r="F46" s="39">
        <v>2</v>
      </c>
      <c r="G46" s="43" t="s">
        <v>112</v>
      </c>
      <c r="H46" s="39"/>
      <c r="I46" s="44" t="s">
        <v>125</v>
      </c>
      <c r="J46" s="44" t="s">
        <v>126</v>
      </c>
      <c r="K46" s="39"/>
      <c r="L46" s="71"/>
      <c r="M46" s="39"/>
      <c r="N46" s="39" t="s">
        <v>127</v>
      </c>
    </row>
    <row r="47" spans="1:14" ht="37.5" customHeight="1">
      <c r="A47" s="27"/>
      <c r="B47" s="28"/>
      <c r="C47" s="48"/>
      <c r="D47" s="54" t="s">
        <v>128</v>
      </c>
      <c r="E47" s="39" t="s">
        <v>129</v>
      </c>
      <c r="F47" s="39">
        <v>3</v>
      </c>
      <c r="G47" s="43" t="s">
        <v>31</v>
      </c>
      <c r="H47" s="39"/>
      <c r="I47" s="44" t="s">
        <v>130</v>
      </c>
      <c r="J47" s="44" t="s">
        <v>131</v>
      </c>
      <c r="K47" s="39" t="s">
        <v>121</v>
      </c>
      <c r="L47" s="71"/>
      <c r="M47" s="39"/>
      <c r="N47" s="39" t="s">
        <v>132</v>
      </c>
    </row>
    <row r="48" spans="1:14" ht="24" customHeight="1">
      <c r="A48" s="27"/>
      <c r="B48" s="28"/>
      <c r="C48" s="48"/>
      <c r="D48" s="55"/>
      <c r="E48" s="39" t="s">
        <v>124</v>
      </c>
      <c r="F48" s="39">
        <v>2</v>
      </c>
      <c r="G48" s="43" t="s">
        <v>31</v>
      </c>
      <c r="H48" s="39"/>
      <c r="I48" s="44" t="s">
        <v>126</v>
      </c>
      <c r="J48" s="44" t="s">
        <v>126</v>
      </c>
      <c r="K48" s="39" t="s">
        <v>133</v>
      </c>
      <c r="L48" s="71"/>
      <c r="M48" s="39"/>
      <c r="N48" s="39" t="s">
        <v>132</v>
      </c>
    </row>
    <row r="49" spans="1:14" ht="34.5" customHeight="1">
      <c r="A49" s="27"/>
      <c r="B49" s="28"/>
      <c r="C49" s="48"/>
      <c r="D49" s="54" t="s">
        <v>134</v>
      </c>
      <c r="E49" s="39" t="s">
        <v>135</v>
      </c>
      <c r="F49" s="39">
        <v>1</v>
      </c>
      <c r="G49" s="43" t="s">
        <v>31</v>
      </c>
      <c r="H49" s="39"/>
      <c r="I49" s="25" t="s">
        <v>113</v>
      </c>
      <c r="J49" s="25" t="s">
        <v>114</v>
      </c>
      <c r="K49" s="39"/>
      <c r="L49" s="71"/>
      <c r="M49" s="39"/>
      <c r="N49" s="39" t="s">
        <v>136</v>
      </c>
    </row>
    <row r="50" spans="1:14" ht="24" customHeight="1">
      <c r="A50" s="27"/>
      <c r="B50" s="28"/>
      <c r="C50" s="48"/>
      <c r="D50" s="55"/>
      <c r="E50" s="39" t="s">
        <v>124</v>
      </c>
      <c r="F50" s="39">
        <v>1</v>
      </c>
      <c r="G50" s="43" t="s">
        <v>31</v>
      </c>
      <c r="H50" s="39"/>
      <c r="I50" s="53" t="s">
        <v>125</v>
      </c>
      <c r="J50" s="53" t="s">
        <v>126</v>
      </c>
      <c r="K50" s="39"/>
      <c r="L50" s="71"/>
      <c r="M50" s="39"/>
      <c r="N50" s="39" t="s">
        <v>136</v>
      </c>
    </row>
    <row r="51" spans="1:14" ht="36" customHeight="1">
      <c r="A51" s="27"/>
      <c r="B51" s="28"/>
      <c r="C51" s="48"/>
      <c r="D51" s="53" t="s">
        <v>137</v>
      </c>
      <c r="E51" s="39" t="s">
        <v>138</v>
      </c>
      <c r="F51" s="39">
        <v>1</v>
      </c>
      <c r="G51" s="56" t="s">
        <v>25</v>
      </c>
      <c r="H51" s="39"/>
      <c r="I51" s="53"/>
      <c r="J51" s="53" t="s">
        <v>139</v>
      </c>
      <c r="K51" s="39"/>
      <c r="L51" s="71" t="s">
        <v>140</v>
      </c>
      <c r="M51" s="39"/>
      <c r="N51" s="39" t="s">
        <v>141</v>
      </c>
    </row>
    <row r="52" spans="1:14" ht="33" customHeight="1">
      <c r="A52" s="27"/>
      <c r="B52" s="28"/>
      <c r="C52" s="48"/>
      <c r="D52" s="53" t="s">
        <v>142</v>
      </c>
      <c r="E52" s="39" t="s">
        <v>143</v>
      </c>
      <c r="F52" s="39">
        <v>1</v>
      </c>
      <c r="G52" s="56" t="s">
        <v>31</v>
      </c>
      <c r="H52" s="39"/>
      <c r="I52" s="25" t="s">
        <v>144</v>
      </c>
      <c r="J52" s="25" t="s">
        <v>145</v>
      </c>
      <c r="K52" s="39"/>
      <c r="L52" s="71"/>
      <c r="M52" s="39"/>
      <c r="N52" s="39">
        <v>13086922025</v>
      </c>
    </row>
    <row r="53" spans="1:14" ht="33" customHeight="1">
      <c r="A53" s="45"/>
      <c r="B53" s="46"/>
      <c r="C53" s="37"/>
      <c r="D53" s="53" t="s">
        <v>146</v>
      </c>
      <c r="E53" s="39" t="s">
        <v>129</v>
      </c>
      <c r="F53" s="39">
        <v>1</v>
      </c>
      <c r="G53" s="56" t="s">
        <v>31</v>
      </c>
      <c r="H53" s="39"/>
      <c r="I53" s="44" t="s">
        <v>147</v>
      </c>
      <c r="J53" s="44" t="s">
        <v>148</v>
      </c>
      <c r="K53" s="39"/>
      <c r="L53" s="71"/>
      <c r="M53" s="39"/>
      <c r="N53" s="39">
        <v>13765784927</v>
      </c>
    </row>
    <row r="54" spans="1:14" ht="24" customHeight="1">
      <c r="A54" s="18">
        <f>MAX($A$3:A53)+1</f>
        <v>27</v>
      </c>
      <c r="B54" s="19" t="s">
        <v>149</v>
      </c>
      <c r="C54" s="20">
        <v>3</v>
      </c>
      <c r="D54" s="21" t="s">
        <v>150</v>
      </c>
      <c r="E54" s="22" t="s">
        <v>18</v>
      </c>
      <c r="F54" s="22">
        <v>1</v>
      </c>
      <c r="G54" s="43" t="s">
        <v>25</v>
      </c>
      <c r="H54" s="43" t="s">
        <v>20</v>
      </c>
      <c r="I54" s="22"/>
      <c r="J54" s="22"/>
      <c r="K54" s="22"/>
      <c r="L54" s="61"/>
      <c r="M54" s="22"/>
      <c r="N54" s="22" t="s">
        <v>151</v>
      </c>
    </row>
    <row r="55" spans="1:14" ht="24" customHeight="1">
      <c r="A55" s="18"/>
      <c r="B55" s="19"/>
      <c r="C55" s="20"/>
      <c r="D55" s="21" t="s">
        <v>152</v>
      </c>
      <c r="E55" s="22" t="s">
        <v>18</v>
      </c>
      <c r="F55" s="22">
        <v>1</v>
      </c>
      <c r="G55" s="43" t="s">
        <v>25</v>
      </c>
      <c r="H55" s="43" t="s">
        <v>20</v>
      </c>
      <c r="I55" s="22"/>
      <c r="J55" s="22"/>
      <c r="K55" s="22"/>
      <c r="L55" s="61"/>
      <c r="M55" s="22"/>
      <c r="N55" s="22" t="s">
        <v>151</v>
      </c>
    </row>
    <row r="56" spans="1:14" ht="24" customHeight="1">
      <c r="A56" s="18"/>
      <c r="B56" s="19"/>
      <c r="C56" s="20"/>
      <c r="D56" s="21" t="s">
        <v>153</v>
      </c>
      <c r="E56" s="22" t="s">
        <v>18</v>
      </c>
      <c r="F56" s="22">
        <v>1</v>
      </c>
      <c r="G56" s="43" t="s">
        <v>25</v>
      </c>
      <c r="H56" s="43" t="s">
        <v>20</v>
      </c>
      <c r="I56" s="22"/>
      <c r="J56" s="22"/>
      <c r="K56" s="22"/>
      <c r="L56" s="61"/>
      <c r="M56" s="22"/>
      <c r="N56" s="22" t="s">
        <v>151</v>
      </c>
    </row>
    <row r="57" spans="1:14" ht="24" customHeight="1">
      <c r="A57" s="18">
        <f>MAX($A$3:A56)+1</f>
        <v>28</v>
      </c>
      <c r="B57" s="19" t="s">
        <v>154</v>
      </c>
      <c r="C57" s="20">
        <v>5</v>
      </c>
      <c r="D57" s="21" t="s">
        <v>152</v>
      </c>
      <c r="E57" s="22" t="s">
        <v>18</v>
      </c>
      <c r="F57" s="22">
        <v>1</v>
      </c>
      <c r="G57" s="43" t="s">
        <v>25</v>
      </c>
      <c r="H57" s="43" t="s">
        <v>20</v>
      </c>
      <c r="I57" s="72"/>
      <c r="J57" s="43" t="s">
        <v>155</v>
      </c>
      <c r="K57" s="43"/>
      <c r="L57" s="66"/>
      <c r="M57" s="43"/>
      <c r="N57" s="121" t="s">
        <v>156</v>
      </c>
    </row>
    <row r="58" spans="1:14" ht="30" customHeight="1">
      <c r="A58" s="18"/>
      <c r="B58" s="19"/>
      <c r="C58" s="20"/>
      <c r="D58" s="21" t="s">
        <v>150</v>
      </c>
      <c r="E58" s="22" t="s">
        <v>18</v>
      </c>
      <c r="F58" s="22">
        <v>1</v>
      </c>
      <c r="G58" s="43" t="s">
        <v>25</v>
      </c>
      <c r="H58" s="43" t="s">
        <v>20</v>
      </c>
      <c r="I58" s="72"/>
      <c r="J58" s="43" t="s">
        <v>157</v>
      </c>
      <c r="K58" s="43"/>
      <c r="L58" s="66"/>
      <c r="M58" s="43"/>
      <c r="N58" s="121" t="s">
        <v>156</v>
      </c>
    </row>
    <row r="59" spans="1:14" ht="28.5">
      <c r="A59" s="18"/>
      <c r="B59" s="19"/>
      <c r="C59" s="20"/>
      <c r="D59" s="21" t="s">
        <v>158</v>
      </c>
      <c r="E59" s="22" t="s">
        <v>18</v>
      </c>
      <c r="F59" s="22">
        <v>1</v>
      </c>
      <c r="G59" s="43" t="s">
        <v>25</v>
      </c>
      <c r="H59" s="43" t="s">
        <v>20</v>
      </c>
      <c r="I59" s="72"/>
      <c r="J59" s="43" t="s">
        <v>159</v>
      </c>
      <c r="K59" s="43"/>
      <c r="L59" s="66"/>
      <c r="M59" s="43"/>
      <c r="N59" s="121" t="s">
        <v>156</v>
      </c>
    </row>
    <row r="60" spans="1:14" ht="28.5">
      <c r="A60" s="18"/>
      <c r="B60" s="19"/>
      <c r="C60" s="20"/>
      <c r="D60" s="21" t="s">
        <v>160</v>
      </c>
      <c r="E60" s="22" t="s">
        <v>18</v>
      </c>
      <c r="F60" s="22">
        <v>1</v>
      </c>
      <c r="G60" s="43" t="s">
        <v>25</v>
      </c>
      <c r="H60" s="43" t="s">
        <v>20</v>
      </c>
      <c r="I60" s="72"/>
      <c r="J60" s="43" t="s">
        <v>161</v>
      </c>
      <c r="K60" s="43"/>
      <c r="L60" s="66"/>
      <c r="M60" s="43"/>
      <c r="N60" s="121" t="s">
        <v>156</v>
      </c>
    </row>
    <row r="61" spans="1:14" ht="28.5">
      <c r="A61" s="18"/>
      <c r="B61" s="19"/>
      <c r="C61" s="20"/>
      <c r="D61" s="21" t="s">
        <v>162</v>
      </c>
      <c r="E61" s="22" t="s">
        <v>18</v>
      </c>
      <c r="F61" s="22">
        <v>1</v>
      </c>
      <c r="G61" s="43" t="s">
        <v>25</v>
      </c>
      <c r="H61" s="43" t="s">
        <v>20</v>
      </c>
      <c r="I61" s="72"/>
      <c r="J61" s="43" t="s">
        <v>163</v>
      </c>
      <c r="K61" s="43"/>
      <c r="L61" s="66"/>
      <c r="M61" s="43"/>
      <c r="N61" s="121" t="s">
        <v>156</v>
      </c>
    </row>
    <row r="62" spans="1:14" ht="14.25">
      <c r="A62" s="29">
        <f>MAX($A$3:A61)+1</f>
        <v>29</v>
      </c>
      <c r="B62" s="30" t="s">
        <v>164</v>
      </c>
      <c r="C62" s="31">
        <v>3</v>
      </c>
      <c r="D62" s="21" t="s">
        <v>77</v>
      </c>
      <c r="E62" s="22" t="s">
        <v>18</v>
      </c>
      <c r="F62" s="22">
        <v>3</v>
      </c>
      <c r="G62" s="33" t="s">
        <v>25</v>
      </c>
      <c r="H62" s="43" t="s">
        <v>20</v>
      </c>
      <c r="I62" s="22"/>
      <c r="J62" s="22"/>
      <c r="K62" s="22"/>
      <c r="L62" s="61" t="s">
        <v>165</v>
      </c>
      <c r="M62" s="22"/>
      <c r="N62" s="22">
        <v>13308540842</v>
      </c>
    </row>
    <row r="63" spans="1:14" ht="30" customHeight="1">
      <c r="A63" s="18">
        <f>MAX($A$3:A62)+1</f>
        <v>30</v>
      </c>
      <c r="B63" s="19" t="s">
        <v>166</v>
      </c>
      <c r="C63" s="20">
        <v>3</v>
      </c>
      <c r="D63" s="21" t="s">
        <v>167</v>
      </c>
      <c r="E63" s="22" t="s">
        <v>18</v>
      </c>
      <c r="F63" s="22">
        <v>1</v>
      </c>
      <c r="G63" s="22" t="s">
        <v>31</v>
      </c>
      <c r="H63" s="22"/>
      <c r="I63" s="26"/>
      <c r="J63" s="26"/>
      <c r="K63" s="26"/>
      <c r="L63" s="61"/>
      <c r="M63" s="22"/>
      <c r="N63" s="22">
        <v>13368619590</v>
      </c>
    </row>
    <row r="64" spans="1:14" ht="30" customHeight="1">
      <c r="A64" s="18"/>
      <c r="B64" s="19"/>
      <c r="C64" s="20"/>
      <c r="D64" s="21" t="s">
        <v>168</v>
      </c>
      <c r="E64" s="22" t="s">
        <v>18</v>
      </c>
      <c r="F64" s="22">
        <v>1</v>
      </c>
      <c r="G64" s="22" t="s">
        <v>31</v>
      </c>
      <c r="H64" s="22"/>
      <c r="I64" s="26"/>
      <c r="J64" s="26"/>
      <c r="K64" s="26"/>
      <c r="L64" s="61"/>
      <c r="M64" s="22"/>
      <c r="N64" s="22">
        <v>13368619590</v>
      </c>
    </row>
    <row r="65" spans="1:14" ht="30" customHeight="1">
      <c r="A65" s="18"/>
      <c r="B65" s="19"/>
      <c r="C65" s="20"/>
      <c r="D65" s="21" t="s">
        <v>153</v>
      </c>
      <c r="E65" s="22" t="s">
        <v>18</v>
      </c>
      <c r="F65" s="22">
        <v>1</v>
      </c>
      <c r="G65" s="22" t="s">
        <v>31</v>
      </c>
      <c r="H65" s="22"/>
      <c r="I65" s="26"/>
      <c r="J65" s="26"/>
      <c r="K65" s="26"/>
      <c r="L65" s="61"/>
      <c r="M65" s="22"/>
      <c r="N65" s="22">
        <v>13368619590</v>
      </c>
    </row>
    <row r="66" spans="1:14" ht="57">
      <c r="A66" s="23">
        <f>MAX($A$3:A65)+1</f>
        <v>31</v>
      </c>
      <c r="B66" s="24" t="s">
        <v>169</v>
      </c>
      <c r="C66" s="41">
        <v>3</v>
      </c>
      <c r="D66" s="21" t="s">
        <v>170</v>
      </c>
      <c r="E66" s="56" t="s">
        <v>18</v>
      </c>
      <c r="F66" s="22">
        <v>1</v>
      </c>
      <c r="G66" s="22" t="s">
        <v>31</v>
      </c>
      <c r="H66" s="22"/>
      <c r="I66" s="22"/>
      <c r="J66" s="22"/>
      <c r="K66" s="22"/>
      <c r="L66" s="61"/>
      <c r="M66" s="22"/>
      <c r="N66" s="22" t="s">
        <v>171</v>
      </c>
    </row>
    <row r="67" spans="1:14" ht="57">
      <c r="A67" s="27"/>
      <c r="B67" s="28"/>
      <c r="C67" s="48"/>
      <c r="D67" s="21" t="s">
        <v>172</v>
      </c>
      <c r="E67" s="56" t="s">
        <v>18</v>
      </c>
      <c r="F67" s="22">
        <v>1</v>
      </c>
      <c r="G67" s="22" t="s">
        <v>31</v>
      </c>
      <c r="H67" s="22"/>
      <c r="I67" s="22"/>
      <c r="J67" s="22"/>
      <c r="K67" s="22"/>
      <c r="L67" s="61"/>
      <c r="M67" s="22"/>
      <c r="N67" s="22" t="s">
        <v>171</v>
      </c>
    </row>
    <row r="68" spans="1:14" ht="57">
      <c r="A68" s="27"/>
      <c r="B68" s="28"/>
      <c r="C68" s="48"/>
      <c r="D68" s="21" t="s">
        <v>173</v>
      </c>
      <c r="E68" s="56" t="s">
        <v>18</v>
      </c>
      <c r="F68" s="22">
        <v>1</v>
      </c>
      <c r="G68" s="22" t="s">
        <v>31</v>
      </c>
      <c r="H68" s="22"/>
      <c r="I68" s="22"/>
      <c r="J68" s="22"/>
      <c r="K68" s="22"/>
      <c r="L68" s="61"/>
      <c r="M68" s="22"/>
      <c r="N68" s="22" t="s">
        <v>171</v>
      </c>
    </row>
    <row r="69" spans="1:14" s="4" customFormat="1" ht="24" customHeight="1">
      <c r="A69" s="18">
        <f>MAX($A$3:A68)+1</f>
        <v>32</v>
      </c>
      <c r="B69" s="19" t="s">
        <v>174</v>
      </c>
      <c r="C69" s="20">
        <v>3</v>
      </c>
      <c r="D69" s="74" t="s">
        <v>150</v>
      </c>
      <c r="E69" s="56" t="s">
        <v>18</v>
      </c>
      <c r="F69" s="56">
        <v>1</v>
      </c>
      <c r="G69" s="22" t="s">
        <v>31</v>
      </c>
      <c r="H69" s="56"/>
      <c r="I69" s="56"/>
      <c r="J69" s="56"/>
      <c r="K69" s="56"/>
      <c r="L69" s="90"/>
      <c r="M69" s="56"/>
      <c r="N69" s="56" t="s">
        <v>175</v>
      </c>
    </row>
    <row r="70" spans="1:14" ht="24" customHeight="1">
      <c r="A70" s="18"/>
      <c r="B70" s="19"/>
      <c r="C70" s="20"/>
      <c r="D70" s="21" t="s">
        <v>176</v>
      </c>
      <c r="E70" s="56" t="s">
        <v>18</v>
      </c>
      <c r="F70" s="22">
        <v>1</v>
      </c>
      <c r="G70" s="22" t="s">
        <v>31</v>
      </c>
      <c r="H70" s="56"/>
      <c r="I70" s="22"/>
      <c r="J70" s="56"/>
      <c r="K70" s="56"/>
      <c r="L70" s="90"/>
      <c r="M70" s="56"/>
      <c r="N70" s="56" t="s">
        <v>175</v>
      </c>
    </row>
    <row r="71" spans="1:14" ht="28.5">
      <c r="A71" s="18"/>
      <c r="B71" s="19"/>
      <c r="C71" s="20"/>
      <c r="D71" s="21" t="s">
        <v>177</v>
      </c>
      <c r="E71" s="56" t="s">
        <v>18</v>
      </c>
      <c r="F71" s="22">
        <v>1</v>
      </c>
      <c r="G71" s="22" t="s">
        <v>31</v>
      </c>
      <c r="H71" s="56"/>
      <c r="I71" s="22"/>
      <c r="J71" s="56"/>
      <c r="K71" s="56"/>
      <c r="L71" s="90"/>
      <c r="M71" s="56"/>
      <c r="N71" s="56" t="s">
        <v>175</v>
      </c>
    </row>
    <row r="72" spans="1:14" ht="21" customHeight="1">
      <c r="A72" s="18">
        <f>MAX($A$3:A71)+1</f>
        <v>33</v>
      </c>
      <c r="B72" s="19" t="s">
        <v>178</v>
      </c>
      <c r="C72" s="20">
        <v>2</v>
      </c>
      <c r="D72" s="21" t="s">
        <v>176</v>
      </c>
      <c r="E72" s="56" t="s">
        <v>18</v>
      </c>
      <c r="F72" s="22">
        <v>1</v>
      </c>
      <c r="G72" s="22" t="s">
        <v>31</v>
      </c>
      <c r="H72" s="22"/>
      <c r="I72" s="22"/>
      <c r="J72" s="22"/>
      <c r="K72" s="22"/>
      <c r="L72" s="61"/>
      <c r="M72" s="22"/>
      <c r="N72" s="22" t="s">
        <v>179</v>
      </c>
    </row>
    <row r="73" spans="1:14" ht="28.5">
      <c r="A73" s="18"/>
      <c r="B73" s="19"/>
      <c r="C73" s="20"/>
      <c r="D73" s="21" t="s">
        <v>168</v>
      </c>
      <c r="E73" s="56" t="s">
        <v>18</v>
      </c>
      <c r="F73" s="22">
        <v>1</v>
      </c>
      <c r="G73" s="22" t="s">
        <v>31</v>
      </c>
      <c r="H73" s="22"/>
      <c r="I73" s="22"/>
      <c r="J73" s="22"/>
      <c r="K73" s="22"/>
      <c r="L73" s="61"/>
      <c r="M73" s="22"/>
      <c r="N73" s="22" t="s">
        <v>179</v>
      </c>
    </row>
    <row r="74" spans="1:14" ht="24.75" customHeight="1">
      <c r="A74" s="75">
        <f>MAX($A$3:A73)+1</f>
        <v>34</v>
      </c>
      <c r="B74" s="24" t="s">
        <v>180</v>
      </c>
      <c r="C74" s="41">
        <v>3</v>
      </c>
      <c r="D74" s="42" t="s">
        <v>158</v>
      </c>
      <c r="E74" s="56" t="s">
        <v>18</v>
      </c>
      <c r="F74" s="43">
        <v>1</v>
      </c>
      <c r="G74" s="34" t="s">
        <v>25</v>
      </c>
      <c r="H74" s="43" t="s">
        <v>20</v>
      </c>
      <c r="I74" s="43"/>
      <c r="J74" s="43"/>
      <c r="K74" s="43"/>
      <c r="L74" s="66"/>
      <c r="M74" s="43"/>
      <c r="N74" s="43">
        <v>18198171951</v>
      </c>
    </row>
    <row r="75" spans="1:14" ht="24.75" customHeight="1">
      <c r="A75" s="76"/>
      <c r="B75" s="28"/>
      <c r="C75" s="48"/>
      <c r="D75" s="42" t="s">
        <v>181</v>
      </c>
      <c r="E75" s="56" t="s">
        <v>18</v>
      </c>
      <c r="F75" s="43">
        <v>1</v>
      </c>
      <c r="G75" s="34" t="s">
        <v>25</v>
      </c>
      <c r="H75" s="43" t="s">
        <v>20</v>
      </c>
      <c r="I75" s="43"/>
      <c r="J75" s="43" t="s">
        <v>182</v>
      </c>
      <c r="K75" s="43"/>
      <c r="L75" s="66"/>
      <c r="M75" s="43"/>
      <c r="N75" s="43">
        <v>18198171951</v>
      </c>
    </row>
    <row r="76" spans="1:14" ht="24.75" customHeight="1">
      <c r="A76" s="77"/>
      <c r="B76" s="46"/>
      <c r="C76" s="37"/>
      <c r="D76" s="42" t="s">
        <v>152</v>
      </c>
      <c r="E76" s="56" t="s">
        <v>18</v>
      </c>
      <c r="F76" s="43">
        <v>1</v>
      </c>
      <c r="G76" s="34" t="s">
        <v>25</v>
      </c>
      <c r="H76" s="43" t="s">
        <v>20</v>
      </c>
      <c r="I76" s="43"/>
      <c r="J76" s="43"/>
      <c r="K76" s="43"/>
      <c r="L76" s="66"/>
      <c r="M76" s="43"/>
      <c r="N76" s="43">
        <v>18198171951</v>
      </c>
    </row>
    <row r="77" spans="1:14" ht="33.75" customHeight="1">
      <c r="A77" s="78">
        <f>MAX($A$3:A76)+1</f>
        <v>35</v>
      </c>
      <c r="B77" s="24" t="s">
        <v>183</v>
      </c>
      <c r="C77" s="41">
        <v>2</v>
      </c>
      <c r="D77" s="53" t="s">
        <v>77</v>
      </c>
      <c r="E77" s="39" t="s">
        <v>18</v>
      </c>
      <c r="F77" s="39">
        <v>1</v>
      </c>
      <c r="G77" s="34" t="s">
        <v>25</v>
      </c>
      <c r="H77" s="39"/>
      <c r="I77" s="39"/>
      <c r="J77" s="39"/>
      <c r="K77" s="39"/>
      <c r="L77" s="71"/>
      <c r="M77" s="39"/>
      <c r="N77" s="22">
        <v>13885999774</v>
      </c>
    </row>
    <row r="78" spans="1:14" ht="33.75" customHeight="1">
      <c r="A78" s="79"/>
      <c r="B78" s="28"/>
      <c r="C78" s="48"/>
      <c r="D78" s="53" t="s">
        <v>77</v>
      </c>
      <c r="E78" s="39" t="s">
        <v>18</v>
      </c>
      <c r="F78" s="39">
        <v>1</v>
      </c>
      <c r="G78" s="34" t="s">
        <v>25</v>
      </c>
      <c r="H78" s="39"/>
      <c r="I78" s="39"/>
      <c r="J78" s="39"/>
      <c r="K78" s="39"/>
      <c r="L78" s="71"/>
      <c r="M78" s="39"/>
      <c r="N78" s="22">
        <v>13885999774</v>
      </c>
    </row>
    <row r="79" spans="1:14" ht="30" customHeight="1">
      <c r="A79" s="18">
        <f>MAX($A$3:A78)+1</f>
        <v>36</v>
      </c>
      <c r="B79" s="19" t="s">
        <v>184</v>
      </c>
      <c r="C79" s="20">
        <v>3</v>
      </c>
      <c r="D79" s="32" t="s">
        <v>152</v>
      </c>
      <c r="E79" s="33" t="s">
        <v>18</v>
      </c>
      <c r="F79" s="33">
        <v>1</v>
      </c>
      <c r="G79" s="34" t="s">
        <v>112</v>
      </c>
      <c r="H79" s="33"/>
      <c r="I79" s="33"/>
      <c r="J79" s="33"/>
      <c r="K79" s="33"/>
      <c r="L79" s="62"/>
      <c r="M79" s="33"/>
      <c r="N79" s="33">
        <v>13007860308</v>
      </c>
    </row>
    <row r="80" spans="1:14" ht="30" customHeight="1">
      <c r="A80" s="18"/>
      <c r="B80" s="19"/>
      <c r="C80" s="20"/>
      <c r="D80" s="32" t="s">
        <v>150</v>
      </c>
      <c r="E80" s="33" t="s">
        <v>18</v>
      </c>
      <c r="F80" s="33">
        <v>1</v>
      </c>
      <c r="G80" s="34" t="s">
        <v>112</v>
      </c>
      <c r="H80" s="33"/>
      <c r="I80" s="33" t="s">
        <v>185</v>
      </c>
      <c r="J80" s="33"/>
      <c r="K80" s="33"/>
      <c r="L80" s="62"/>
      <c r="M80" s="33"/>
      <c r="N80" s="33">
        <v>13007860308</v>
      </c>
    </row>
    <row r="81" spans="1:14" ht="30" customHeight="1">
      <c r="A81" s="18"/>
      <c r="B81" s="19"/>
      <c r="C81" s="20"/>
      <c r="D81" s="32" t="s">
        <v>186</v>
      </c>
      <c r="E81" s="80" t="s">
        <v>18</v>
      </c>
      <c r="F81" s="33">
        <v>1</v>
      </c>
      <c r="G81" s="34" t="s">
        <v>112</v>
      </c>
      <c r="H81" s="33"/>
      <c r="I81" s="33"/>
      <c r="J81" s="33"/>
      <c r="K81" s="33"/>
      <c r="L81" s="62"/>
      <c r="M81" s="33"/>
      <c r="N81" s="33">
        <v>13007860308</v>
      </c>
    </row>
    <row r="82" spans="1:14" ht="22.5" customHeight="1">
      <c r="A82" s="23">
        <f>MAX($A$3:A81)+1</f>
        <v>37</v>
      </c>
      <c r="B82" s="24" t="s">
        <v>187</v>
      </c>
      <c r="C82" s="41">
        <v>2</v>
      </c>
      <c r="D82" s="44" t="s">
        <v>158</v>
      </c>
      <c r="E82" s="22" t="s">
        <v>18</v>
      </c>
      <c r="F82" s="34">
        <v>1</v>
      </c>
      <c r="G82" s="34" t="s">
        <v>31</v>
      </c>
      <c r="H82" s="34"/>
      <c r="I82" s="34"/>
      <c r="J82" s="44"/>
      <c r="K82" s="34"/>
      <c r="L82" s="67"/>
      <c r="M82" s="34"/>
      <c r="N82" s="34">
        <v>13007821065</v>
      </c>
    </row>
    <row r="83" spans="1:14" ht="33.75" customHeight="1">
      <c r="A83" s="45"/>
      <c r="B83" s="46"/>
      <c r="C83" s="37"/>
      <c r="D83" s="44" t="s">
        <v>188</v>
      </c>
      <c r="E83" s="22" t="s">
        <v>18</v>
      </c>
      <c r="F83" s="34">
        <v>1</v>
      </c>
      <c r="G83" s="34" t="s">
        <v>31</v>
      </c>
      <c r="H83" s="34"/>
      <c r="I83" s="34"/>
      <c r="J83" s="34"/>
      <c r="K83" s="34"/>
      <c r="L83" s="67"/>
      <c r="M83" s="34"/>
      <c r="N83" s="34">
        <v>13007821065</v>
      </c>
    </row>
    <row r="84" spans="1:14" ht="33.75" customHeight="1">
      <c r="A84" s="18">
        <f>MAX($A$3:A83)+1</f>
        <v>38</v>
      </c>
      <c r="B84" s="19" t="s">
        <v>189</v>
      </c>
      <c r="C84" s="20">
        <v>2</v>
      </c>
      <c r="D84" s="21" t="s">
        <v>152</v>
      </c>
      <c r="E84" s="22" t="s">
        <v>86</v>
      </c>
      <c r="F84" s="22">
        <v>1</v>
      </c>
      <c r="G84" s="34" t="s">
        <v>112</v>
      </c>
      <c r="H84" s="22"/>
      <c r="I84" s="22" t="s">
        <v>185</v>
      </c>
      <c r="J84" s="22" t="s">
        <v>67</v>
      </c>
      <c r="K84" s="22" t="s">
        <v>190</v>
      </c>
      <c r="L84" s="61"/>
      <c r="M84" s="22"/>
      <c r="N84" s="22">
        <v>15329508593</v>
      </c>
    </row>
    <row r="85" spans="1:14" ht="33.75" customHeight="1">
      <c r="A85" s="18"/>
      <c r="B85" s="19"/>
      <c r="C85" s="20"/>
      <c r="D85" s="21" t="s">
        <v>191</v>
      </c>
      <c r="E85" s="22" t="s">
        <v>18</v>
      </c>
      <c r="F85" s="22">
        <v>1</v>
      </c>
      <c r="G85" s="34" t="s">
        <v>112</v>
      </c>
      <c r="H85" s="22"/>
      <c r="I85" s="22"/>
      <c r="J85" s="22"/>
      <c r="K85" s="22"/>
      <c r="L85" s="61"/>
      <c r="M85" s="22"/>
      <c r="N85" s="22">
        <v>15329508593</v>
      </c>
    </row>
    <row r="86" spans="1:14" ht="39" customHeight="1">
      <c r="A86" s="18">
        <f>MAX($A$3:A85)+1</f>
        <v>39</v>
      </c>
      <c r="B86" s="44" t="s">
        <v>192</v>
      </c>
      <c r="C86" s="34">
        <v>8</v>
      </c>
      <c r="D86" s="44" t="s">
        <v>192</v>
      </c>
      <c r="E86" s="31" t="s">
        <v>193</v>
      </c>
      <c r="F86" s="31">
        <v>1</v>
      </c>
      <c r="G86" s="31" t="s">
        <v>25</v>
      </c>
      <c r="H86" s="31"/>
      <c r="I86" s="31" t="s">
        <v>194</v>
      </c>
      <c r="J86" s="31" t="s">
        <v>194</v>
      </c>
      <c r="K86" s="31"/>
      <c r="L86" s="91"/>
      <c r="M86" s="31" t="s">
        <v>195</v>
      </c>
      <c r="N86" s="31">
        <v>18198660760</v>
      </c>
    </row>
    <row r="87" spans="1:14" ht="39" customHeight="1">
      <c r="A87" s="18"/>
      <c r="B87" s="44"/>
      <c r="C87" s="34"/>
      <c r="D87" s="44"/>
      <c r="E87" s="31" t="s">
        <v>196</v>
      </c>
      <c r="F87" s="31">
        <v>1</v>
      </c>
      <c r="G87" s="31" t="s">
        <v>25</v>
      </c>
      <c r="H87" s="31"/>
      <c r="I87" s="31" t="s">
        <v>194</v>
      </c>
      <c r="J87" s="31" t="s">
        <v>194</v>
      </c>
      <c r="K87" s="31"/>
      <c r="L87" s="91"/>
      <c r="M87" s="31" t="s">
        <v>195</v>
      </c>
      <c r="N87" s="31">
        <v>18198660760</v>
      </c>
    </row>
    <row r="88" spans="1:14" ht="39" customHeight="1">
      <c r="A88" s="18"/>
      <c r="B88" s="44"/>
      <c r="C88" s="34"/>
      <c r="D88" s="44"/>
      <c r="E88" s="31" t="s">
        <v>197</v>
      </c>
      <c r="F88" s="31">
        <v>2</v>
      </c>
      <c r="G88" s="31" t="s">
        <v>31</v>
      </c>
      <c r="H88" s="31"/>
      <c r="I88" s="31" t="s">
        <v>198</v>
      </c>
      <c r="J88" s="31" t="s">
        <v>198</v>
      </c>
      <c r="K88" s="31"/>
      <c r="L88" s="91" t="s">
        <v>199</v>
      </c>
      <c r="M88" s="31" t="s">
        <v>195</v>
      </c>
      <c r="N88" s="31">
        <v>18198660760</v>
      </c>
    </row>
    <row r="89" spans="1:14" ht="39" customHeight="1">
      <c r="A89" s="18"/>
      <c r="B89" s="44"/>
      <c r="C89" s="34"/>
      <c r="D89" s="44"/>
      <c r="E89" s="31" t="s">
        <v>200</v>
      </c>
      <c r="F89" s="31">
        <v>2</v>
      </c>
      <c r="G89" s="31" t="s">
        <v>31</v>
      </c>
      <c r="H89" s="31"/>
      <c r="I89" s="31" t="s">
        <v>201</v>
      </c>
      <c r="J89" s="31" t="s">
        <v>201</v>
      </c>
      <c r="K89" s="31"/>
      <c r="L89" s="91" t="s">
        <v>202</v>
      </c>
      <c r="M89" s="31" t="s">
        <v>195</v>
      </c>
      <c r="N89" s="31">
        <v>18198660760</v>
      </c>
    </row>
    <row r="90" spans="1:14" ht="39" customHeight="1">
      <c r="A90" s="18"/>
      <c r="B90" s="44"/>
      <c r="C90" s="34"/>
      <c r="D90" s="44"/>
      <c r="E90" s="31" t="s">
        <v>203</v>
      </c>
      <c r="F90" s="31">
        <v>1</v>
      </c>
      <c r="G90" s="31" t="s">
        <v>31</v>
      </c>
      <c r="H90" s="31"/>
      <c r="I90" s="31" t="s">
        <v>204</v>
      </c>
      <c r="J90" s="31" t="s">
        <v>204</v>
      </c>
      <c r="K90" s="31" t="s">
        <v>205</v>
      </c>
      <c r="L90" s="91" t="s">
        <v>206</v>
      </c>
      <c r="M90" s="31" t="s">
        <v>195</v>
      </c>
      <c r="N90" s="31">
        <v>18198660760</v>
      </c>
    </row>
    <row r="91" spans="1:14" ht="39" customHeight="1">
      <c r="A91" s="18"/>
      <c r="B91" s="44"/>
      <c r="C91" s="34"/>
      <c r="D91" s="44"/>
      <c r="E91" s="31" t="s">
        <v>207</v>
      </c>
      <c r="F91" s="31">
        <v>1</v>
      </c>
      <c r="G91" s="31" t="s">
        <v>31</v>
      </c>
      <c r="H91" s="31"/>
      <c r="I91" s="31" t="s">
        <v>208</v>
      </c>
      <c r="J91" s="31" t="s">
        <v>208</v>
      </c>
      <c r="K91" s="31"/>
      <c r="L91" s="91" t="s">
        <v>206</v>
      </c>
      <c r="M91" s="31" t="s">
        <v>195</v>
      </c>
      <c r="N91" s="31">
        <v>18198660760</v>
      </c>
    </row>
    <row r="92" spans="1:14" ht="39" customHeight="1">
      <c r="A92" s="23">
        <f>MAX($A$3:A91)+1</f>
        <v>40</v>
      </c>
      <c r="B92" s="81" t="s">
        <v>209</v>
      </c>
      <c r="C92" s="69">
        <v>32</v>
      </c>
      <c r="D92" s="81" t="s">
        <v>209</v>
      </c>
      <c r="E92" s="31" t="s">
        <v>210</v>
      </c>
      <c r="F92" s="82">
        <v>15</v>
      </c>
      <c r="G92" s="31" t="s">
        <v>31</v>
      </c>
      <c r="H92" s="82"/>
      <c r="I92" s="92"/>
      <c r="J92" s="82"/>
      <c r="K92" s="82"/>
      <c r="L92" s="82" t="s">
        <v>211</v>
      </c>
      <c r="M92" s="31" t="s">
        <v>212</v>
      </c>
      <c r="N92" s="31">
        <v>19151386520</v>
      </c>
    </row>
    <row r="93" spans="1:14" ht="39" customHeight="1">
      <c r="A93" s="27"/>
      <c r="B93" s="83"/>
      <c r="C93" s="70"/>
      <c r="D93" s="83"/>
      <c r="E93" s="31" t="s">
        <v>213</v>
      </c>
      <c r="F93" s="82">
        <v>1</v>
      </c>
      <c r="G93" s="31" t="s">
        <v>31</v>
      </c>
      <c r="H93" s="82"/>
      <c r="I93" s="93"/>
      <c r="J93" s="82"/>
      <c r="K93" s="82"/>
      <c r="L93" s="82" t="s">
        <v>214</v>
      </c>
      <c r="M93" s="31" t="s">
        <v>212</v>
      </c>
      <c r="N93" s="31">
        <v>19151386520</v>
      </c>
    </row>
    <row r="94" spans="1:14" ht="39" customHeight="1">
      <c r="A94" s="27"/>
      <c r="B94" s="83"/>
      <c r="C94" s="70"/>
      <c r="D94" s="83"/>
      <c r="E94" s="31" t="s">
        <v>215</v>
      </c>
      <c r="F94" s="82">
        <v>5</v>
      </c>
      <c r="G94" s="31" t="s">
        <v>31</v>
      </c>
      <c r="H94" s="82"/>
      <c r="I94" s="93"/>
      <c r="J94" s="82"/>
      <c r="K94" s="82"/>
      <c r="L94" s="82" t="s">
        <v>216</v>
      </c>
      <c r="M94" s="31" t="s">
        <v>212</v>
      </c>
      <c r="N94" s="31">
        <v>19151386520</v>
      </c>
    </row>
    <row r="95" spans="1:14" ht="39" customHeight="1">
      <c r="A95" s="27"/>
      <c r="B95" s="83"/>
      <c r="C95" s="70"/>
      <c r="D95" s="83"/>
      <c r="E95" s="31" t="s">
        <v>217</v>
      </c>
      <c r="F95" s="82">
        <v>5</v>
      </c>
      <c r="G95" s="31" t="s">
        <v>31</v>
      </c>
      <c r="H95" s="82"/>
      <c r="I95" s="93"/>
      <c r="J95" s="82"/>
      <c r="K95" s="82"/>
      <c r="L95" s="82" t="s">
        <v>218</v>
      </c>
      <c r="M95" s="31" t="s">
        <v>212</v>
      </c>
      <c r="N95" s="31">
        <v>19151386520</v>
      </c>
    </row>
    <row r="96" spans="1:14" ht="39" customHeight="1">
      <c r="A96" s="27"/>
      <c r="B96" s="83"/>
      <c r="C96" s="70"/>
      <c r="D96" s="83"/>
      <c r="E96" s="31" t="s">
        <v>219</v>
      </c>
      <c r="F96" s="82">
        <v>2</v>
      </c>
      <c r="G96" s="31" t="s">
        <v>31</v>
      </c>
      <c r="H96" s="82"/>
      <c r="I96" s="93"/>
      <c r="J96" s="82"/>
      <c r="K96" s="82"/>
      <c r="L96" s="82"/>
      <c r="M96" s="31" t="s">
        <v>212</v>
      </c>
      <c r="N96" s="31">
        <v>19151386520</v>
      </c>
    </row>
    <row r="97" spans="1:14" ht="39" customHeight="1">
      <c r="A97" s="27"/>
      <c r="B97" s="83"/>
      <c r="C97" s="70"/>
      <c r="D97" s="83"/>
      <c r="E97" s="31" t="s">
        <v>220</v>
      </c>
      <c r="F97" s="82">
        <v>2</v>
      </c>
      <c r="G97" s="31" t="s">
        <v>31</v>
      </c>
      <c r="H97" s="82"/>
      <c r="I97" s="93"/>
      <c r="J97" s="82"/>
      <c r="K97" s="82"/>
      <c r="L97" s="82"/>
      <c r="M97" s="31" t="s">
        <v>212</v>
      </c>
      <c r="N97" s="31">
        <v>19151386520</v>
      </c>
    </row>
    <row r="98" spans="1:14" ht="39" customHeight="1">
      <c r="A98" s="45"/>
      <c r="B98" s="84"/>
      <c r="C98" s="68"/>
      <c r="D98" s="84"/>
      <c r="E98" s="31" t="s">
        <v>221</v>
      </c>
      <c r="F98" s="82">
        <v>2</v>
      </c>
      <c r="G98" s="31" t="s">
        <v>31</v>
      </c>
      <c r="H98" s="82"/>
      <c r="I98" s="94"/>
      <c r="J98" s="82"/>
      <c r="K98" s="95"/>
      <c r="L98" s="82" t="s">
        <v>211</v>
      </c>
      <c r="M98" s="31" t="s">
        <v>212</v>
      </c>
      <c r="N98" s="31">
        <v>19151386520</v>
      </c>
    </row>
    <row r="99" spans="1:14" ht="39" customHeight="1">
      <c r="A99" s="18">
        <f>MAX($A$3:A98)+1</f>
        <v>41</v>
      </c>
      <c r="B99" s="44" t="s">
        <v>222</v>
      </c>
      <c r="C99" s="34">
        <v>8</v>
      </c>
      <c r="D99" s="44" t="s">
        <v>222</v>
      </c>
      <c r="E99" s="26" t="s">
        <v>223</v>
      </c>
      <c r="F99" s="26">
        <v>4</v>
      </c>
      <c r="G99" s="26" t="s">
        <v>224</v>
      </c>
      <c r="H99" s="26"/>
      <c r="I99" s="26" t="s">
        <v>225</v>
      </c>
      <c r="J99" s="26" t="s">
        <v>225</v>
      </c>
      <c r="K99" s="26"/>
      <c r="L99" s="96"/>
      <c r="M99" s="26" t="s">
        <v>226</v>
      </c>
      <c r="N99" s="26">
        <v>13985750265</v>
      </c>
    </row>
    <row r="100" spans="1:14" ht="39" customHeight="1">
      <c r="A100" s="18"/>
      <c r="B100" s="44"/>
      <c r="C100" s="34"/>
      <c r="D100" s="44"/>
      <c r="E100" s="26" t="s">
        <v>227</v>
      </c>
      <c r="F100" s="26">
        <v>2</v>
      </c>
      <c r="G100" s="26" t="s">
        <v>31</v>
      </c>
      <c r="H100" s="26"/>
      <c r="I100" s="26" t="s">
        <v>228</v>
      </c>
      <c r="J100" s="26" t="s">
        <v>228</v>
      </c>
      <c r="K100" s="26"/>
      <c r="L100" s="96" t="s">
        <v>229</v>
      </c>
      <c r="M100" s="26" t="s">
        <v>226</v>
      </c>
      <c r="N100" s="26">
        <v>13985750265</v>
      </c>
    </row>
    <row r="101" spans="1:14" ht="39" customHeight="1">
      <c r="A101" s="18"/>
      <c r="B101" s="44"/>
      <c r="C101" s="34"/>
      <c r="D101" s="44"/>
      <c r="E101" s="26" t="s">
        <v>230</v>
      </c>
      <c r="F101" s="26">
        <v>1</v>
      </c>
      <c r="G101" s="26" t="s">
        <v>25</v>
      </c>
      <c r="H101" s="26"/>
      <c r="I101" s="26"/>
      <c r="J101" s="26" t="s">
        <v>228</v>
      </c>
      <c r="K101" s="26"/>
      <c r="L101" s="96" t="s">
        <v>231</v>
      </c>
      <c r="M101" s="26" t="s">
        <v>232</v>
      </c>
      <c r="N101" s="26">
        <v>13985750265</v>
      </c>
    </row>
    <row r="102" spans="1:14" ht="39" customHeight="1">
      <c r="A102" s="18"/>
      <c r="B102" s="44"/>
      <c r="C102" s="34"/>
      <c r="D102" s="44"/>
      <c r="E102" s="26" t="s">
        <v>233</v>
      </c>
      <c r="F102" s="26">
        <v>1</v>
      </c>
      <c r="G102" s="31" t="s">
        <v>31</v>
      </c>
      <c r="H102" s="26"/>
      <c r="I102" s="26" t="s">
        <v>234</v>
      </c>
      <c r="J102" s="26" t="s">
        <v>234</v>
      </c>
      <c r="K102" s="26"/>
      <c r="L102" s="96" t="s">
        <v>235</v>
      </c>
      <c r="M102" s="26" t="s">
        <v>236</v>
      </c>
      <c r="N102" s="26">
        <v>13985750265</v>
      </c>
    </row>
    <row r="103" spans="1:14" ht="30" customHeight="1">
      <c r="A103" s="23">
        <f>MAX($A$3:A102)+1</f>
        <v>42</v>
      </c>
      <c r="B103" s="81" t="s">
        <v>237</v>
      </c>
      <c r="C103" s="69">
        <v>28</v>
      </c>
      <c r="D103" s="81" t="s">
        <v>237</v>
      </c>
      <c r="E103" s="85" t="s">
        <v>238</v>
      </c>
      <c r="F103" s="85">
        <v>2</v>
      </c>
      <c r="G103" s="85" t="s">
        <v>31</v>
      </c>
      <c r="H103" s="31"/>
      <c r="I103" s="31"/>
      <c r="J103" s="31"/>
      <c r="K103" s="31"/>
      <c r="L103" s="91" t="s">
        <v>239</v>
      </c>
      <c r="M103" s="26" t="s">
        <v>240</v>
      </c>
      <c r="N103" s="31">
        <v>15599119567</v>
      </c>
    </row>
    <row r="104" spans="1:14" ht="30" customHeight="1">
      <c r="A104" s="27"/>
      <c r="B104" s="83"/>
      <c r="C104" s="70"/>
      <c r="D104" s="83"/>
      <c r="E104" s="85" t="s">
        <v>241</v>
      </c>
      <c r="F104" s="85">
        <v>2</v>
      </c>
      <c r="G104" s="85" t="s">
        <v>31</v>
      </c>
      <c r="H104" s="31"/>
      <c r="I104" s="31"/>
      <c r="J104" s="31"/>
      <c r="K104" s="31"/>
      <c r="L104" s="91" t="s">
        <v>239</v>
      </c>
      <c r="M104" s="26" t="s">
        <v>242</v>
      </c>
      <c r="N104" s="31">
        <v>15599119567</v>
      </c>
    </row>
    <row r="105" spans="1:14" ht="30" customHeight="1">
      <c r="A105" s="27"/>
      <c r="B105" s="83"/>
      <c r="C105" s="70"/>
      <c r="D105" s="83"/>
      <c r="E105" s="85" t="s">
        <v>243</v>
      </c>
      <c r="F105" s="85">
        <v>2</v>
      </c>
      <c r="G105" s="85" t="s">
        <v>31</v>
      </c>
      <c r="H105" s="31"/>
      <c r="I105" s="31"/>
      <c r="J105" s="31"/>
      <c r="K105" s="31"/>
      <c r="L105" s="91" t="s">
        <v>239</v>
      </c>
      <c r="M105" s="26" t="s">
        <v>244</v>
      </c>
      <c r="N105" s="31">
        <v>15599119567</v>
      </c>
    </row>
    <row r="106" spans="1:14" ht="30" customHeight="1">
      <c r="A106" s="27"/>
      <c r="B106" s="83"/>
      <c r="C106" s="70"/>
      <c r="D106" s="83"/>
      <c r="E106" s="85" t="s">
        <v>245</v>
      </c>
      <c r="F106" s="85">
        <v>2</v>
      </c>
      <c r="G106" s="85" t="s">
        <v>31</v>
      </c>
      <c r="H106" s="31"/>
      <c r="I106" s="31"/>
      <c r="J106" s="31"/>
      <c r="K106" s="31"/>
      <c r="L106" s="91" t="s">
        <v>239</v>
      </c>
      <c r="M106" s="26" t="s">
        <v>244</v>
      </c>
      <c r="N106" s="31">
        <v>15599119567</v>
      </c>
    </row>
    <row r="107" spans="1:14" ht="30" customHeight="1">
      <c r="A107" s="27"/>
      <c r="B107" s="83"/>
      <c r="C107" s="70"/>
      <c r="D107" s="83"/>
      <c r="E107" s="85" t="s">
        <v>246</v>
      </c>
      <c r="F107" s="85">
        <v>2</v>
      </c>
      <c r="G107" s="85" t="s">
        <v>31</v>
      </c>
      <c r="H107" s="31"/>
      <c r="I107" s="31"/>
      <c r="J107" s="31"/>
      <c r="K107" s="31"/>
      <c r="L107" s="91" t="s">
        <v>239</v>
      </c>
      <c r="M107" s="26" t="s">
        <v>244</v>
      </c>
      <c r="N107" s="31">
        <v>15599119567</v>
      </c>
    </row>
    <row r="108" spans="1:14" ht="30" customHeight="1">
      <c r="A108" s="27"/>
      <c r="B108" s="83"/>
      <c r="C108" s="70"/>
      <c r="D108" s="83"/>
      <c r="E108" s="85" t="s">
        <v>247</v>
      </c>
      <c r="F108" s="85">
        <v>2</v>
      </c>
      <c r="G108" s="85" t="s">
        <v>31</v>
      </c>
      <c r="H108" s="31"/>
      <c r="I108" s="31"/>
      <c r="J108" s="31"/>
      <c r="K108" s="31"/>
      <c r="L108" s="91" t="s">
        <v>239</v>
      </c>
      <c r="M108" s="26" t="s">
        <v>244</v>
      </c>
      <c r="N108" s="31">
        <v>15599119567</v>
      </c>
    </row>
    <row r="109" spans="1:14" ht="30" customHeight="1">
      <c r="A109" s="27"/>
      <c r="B109" s="83"/>
      <c r="C109" s="70"/>
      <c r="D109" s="83"/>
      <c r="E109" s="85" t="s">
        <v>248</v>
      </c>
      <c r="F109" s="85">
        <v>2</v>
      </c>
      <c r="G109" s="85" t="s">
        <v>31</v>
      </c>
      <c r="H109" s="31"/>
      <c r="I109" s="31"/>
      <c r="J109" s="31"/>
      <c r="K109" s="31"/>
      <c r="L109" s="91" t="s">
        <v>239</v>
      </c>
      <c r="M109" s="26" t="s">
        <v>244</v>
      </c>
      <c r="N109" s="31">
        <v>15599119567</v>
      </c>
    </row>
    <row r="110" spans="1:14" ht="30" customHeight="1">
      <c r="A110" s="27"/>
      <c r="B110" s="83"/>
      <c r="C110" s="70"/>
      <c r="D110" s="83"/>
      <c r="E110" s="85" t="s">
        <v>249</v>
      </c>
      <c r="F110" s="85">
        <v>1</v>
      </c>
      <c r="G110" s="85" t="s">
        <v>31</v>
      </c>
      <c r="H110" s="31"/>
      <c r="I110" s="31"/>
      <c r="J110" s="31"/>
      <c r="K110" s="31"/>
      <c r="L110" s="91" t="s">
        <v>239</v>
      </c>
      <c r="M110" s="26" t="s">
        <v>244</v>
      </c>
      <c r="N110" s="31">
        <v>15599119567</v>
      </c>
    </row>
    <row r="111" spans="1:14" ht="30" customHeight="1">
      <c r="A111" s="27"/>
      <c r="B111" s="83"/>
      <c r="C111" s="70"/>
      <c r="D111" s="83"/>
      <c r="E111" s="85" t="s">
        <v>250</v>
      </c>
      <c r="F111" s="85">
        <v>1</v>
      </c>
      <c r="G111" s="85" t="s">
        <v>25</v>
      </c>
      <c r="H111" s="31"/>
      <c r="I111" s="31"/>
      <c r="J111" s="31"/>
      <c r="K111" s="31"/>
      <c r="L111" s="91" t="s">
        <v>239</v>
      </c>
      <c r="M111" s="26" t="s">
        <v>251</v>
      </c>
      <c r="N111" s="31">
        <v>15599119567</v>
      </c>
    </row>
    <row r="112" spans="1:14" ht="30" customHeight="1">
      <c r="A112" s="27"/>
      <c r="B112" s="83"/>
      <c r="C112" s="70"/>
      <c r="D112" s="83"/>
      <c r="E112" s="85" t="s">
        <v>238</v>
      </c>
      <c r="F112" s="85">
        <v>1</v>
      </c>
      <c r="G112" s="85" t="s">
        <v>25</v>
      </c>
      <c r="H112" s="31"/>
      <c r="I112" s="31"/>
      <c r="J112" s="31"/>
      <c r="K112" s="31"/>
      <c r="L112" s="91" t="s">
        <v>239</v>
      </c>
      <c r="M112" s="26" t="s">
        <v>240</v>
      </c>
      <c r="N112" s="31">
        <v>15599119567</v>
      </c>
    </row>
    <row r="113" spans="1:14" ht="30" customHeight="1">
      <c r="A113" s="27"/>
      <c r="B113" s="83"/>
      <c r="C113" s="70"/>
      <c r="D113" s="83"/>
      <c r="E113" s="85" t="s">
        <v>252</v>
      </c>
      <c r="F113" s="85">
        <v>2</v>
      </c>
      <c r="G113" s="85" t="s">
        <v>31</v>
      </c>
      <c r="H113" s="31"/>
      <c r="I113" s="31"/>
      <c r="J113" s="25"/>
      <c r="K113" s="25"/>
      <c r="L113" s="91" t="s">
        <v>239</v>
      </c>
      <c r="M113" s="26" t="s">
        <v>242</v>
      </c>
      <c r="N113" s="31">
        <v>15599119567</v>
      </c>
    </row>
    <row r="114" spans="1:14" ht="30" customHeight="1">
      <c r="A114" s="27"/>
      <c r="B114" s="83"/>
      <c r="C114" s="70"/>
      <c r="D114" s="83"/>
      <c r="E114" s="85" t="s">
        <v>243</v>
      </c>
      <c r="F114" s="85">
        <v>1</v>
      </c>
      <c r="G114" s="85" t="s">
        <v>31</v>
      </c>
      <c r="H114" s="31"/>
      <c r="I114" s="31"/>
      <c r="J114" s="25"/>
      <c r="K114" s="25"/>
      <c r="L114" s="91" t="s">
        <v>239</v>
      </c>
      <c r="M114" s="26" t="s">
        <v>244</v>
      </c>
      <c r="N114" s="31">
        <v>15599119567</v>
      </c>
    </row>
    <row r="115" spans="1:14" ht="30" customHeight="1">
      <c r="A115" s="27"/>
      <c r="B115" s="83"/>
      <c r="C115" s="70"/>
      <c r="D115" s="83"/>
      <c r="E115" s="85" t="s">
        <v>253</v>
      </c>
      <c r="F115" s="85">
        <v>2</v>
      </c>
      <c r="G115" s="85" t="s">
        <v>31</v>
      </c>
      <c r="H115" s="31"/>
      <c r="I115" s="31"/>
      <c r="J115" s="25"/>
      <c r="K115" s="25"/>
      <c r="L115" s="91" t="s">
        <v>239</v>
      </c>
      <c r="M115" s="26" t="s">
        <v>244</v>
      </c>
      <c r="N115" s="31">
        <v>15599119567</v>
      </c>
    </row>
    <row r="116" spans="1:14" ht="30" customHeight="1">
      <c r="A116" s="27"/>
      <c r="B116" s="83"/>
      <c r="C116" s="70"/>
      <c r="D116" s="83"/>
      <c r="E116" s="85" t="s">
        <v>254</v>
      </c>
      <c r="F116" s="85">
        <v>2</v>
      </c>
      <c r="G116" s="85" t="s">
        <v>31</v>
      </c>
      <c r="H116" s="31"/>
      <c r="I116" s="31"/>
      <c r="J116" s="25"/>
      <c r="K116" s="25"/>
      <c r="L116" s="91" t="s">
        <v>239</v>
      </c>
      <c r="M116" s="26" t="s">
        <v>244</v>
      </c>
      <c r="N116" s="31">
        <v>15599119567</v>
      </c>
    </row>
    <row r="117" spans="1:14" ht="30" customHeight="1">
      <c r="A117" s="27"/>
      <c r="B117" s="83"/>
      <c r="C117" s="70"/>
      <c r="D117" s="83"/>
      <c r="E117" s="85" t="s">
        <v>255</v>
      </c>
      <c r="F117" s="85">
        <v>1</v>
      </c>
      <c r="G117" s="85" t="s">
        <v>31</v>
      </c>
      <c r="H117" s="31"/>
      <c r="I117" s="31"/>
      <c r="J117" s="25"/>
      <c r="K117" s="25"/>
      <c r="L117" s="91" t="s">
        <v>239</v>
      </c>
      <c r="M117" s="26" t="s">
        <v>244</v>
      </c>
      <c r="N117" s="31">
        <v>15599119567</v>
      </c>
    </row>
    <row r="118" spans="1:14" ht="30" customHeight="1">
      <c r="A118" s="27"/>
      <c r="B118" s="83"/>
      <c r="C118" s="70"/>
      <c r="D118" s="83"/>
      <c r="E118" s="85" t="s">
        <v>256</v>
      </c>
      <c r="F118" s="85">
        <v>1</v>
      </c>
      <c r="G118" s="85" t="s">
        <v>31</v>
      </c>
      <c r="H118" s="31"/>
      <c r="I118" s="31"/>
      <c r="J118" s="25"/>
      <c r="K118" s="25"/>
      <c r="L118" s="91" t="s">
        <v>257</v>
      </c>
      <c r="M118" s="26" t="s">
        <v>258</v>
      </c>
      <c r="N118" s="31">
        <v>15599119567</v>
      </c>
    </row>
    <row r="119" spans="1:14" ht="30" customHeight="1">
      <c r="A119" s="27"/>
      <c r="B119" s="83"/>
      <c r="C119" s="70"/>
      <c r="D119" s="83"/>
      <c r="E119" s="85" t="s">
        <v>259</v>
      </c>
      <c r="F119" s="85">
        <v>1</v>
      </c>
      <c r="G119" s="85" t="s">
        <v>224</v>
      </c>
      <c r="H119" s="31"/>
      <c r="I119" s="31"/>
      <c r="J119" s="25"/>
      <c r="K119" s="25"/>
      <c r="L119" s="91" t="s">
        <v>257</v>
      </c>
      <c r="M119" s="26" t="s">
        <v>258</v>
      </c>
      <c r="N119" s="31">
        <v>15599119567</v>
      </c>
    </row>
    <row r="120" spans="1:14" s="4" customFormat="1" ht="30" customHeight="1">
      <c r="A120" s="45"/>
      <c r="B120" s="84"/>
      <c r="C120" s="68"/>
      <c r="D120" s="84"/>
      <c r="E120" s="85" t="s">
        <v>227</v>
      </c>
      <c r="F120" s="85">
        <v>1</v>
      </c>
      <c r="G120" s="85" t="s">
        <v>224</v>
      </c>
      <c r="H120" s="31"/>
      <c r="I120" s="97"/>
      <c r="J120" s="97"/>
      <c r="K120" s="97"/>
      <c r="L120" s="91" t="s">
        <v>257</v>
      </c>
      <c r="M120" s="26" t="s">
        <v>258</v>
      </c>
      <c r="N120" s="31">
        <v>15599119567</v>
      </c>
    </row>
    <row r="121" spans="1:16" s="5" customFormat="1" ht="28.5">
      <c r="A121" s="18">
        <f>MAX($A$3:A120)+1</f>
        <v>43</v>
      </c>
      <c r="B121" s="25" t="s">
        <v>260</v>
      </c>
      <c r="C121" s="26">
        <v>4</v>
      </c>
      <c r="D121" s="25" t="s">
        <v>260</v>
      </c>
      <c r="E121" s="26" t="s">
        <v>261</v>
      </c>
      <c r="F121" s="26">
        <v>2</v>
      </c>
      <c r="G121" s="26" t="s">
        <v>31</v>
      </c>
      <c r="H121" s="26"/>
      <c r="I121" s="98" t="s">
        <v>262</v>
      </c>
      <c r="J121" s="98" t="s">
        <v>262</v>
      </c>
      <c r="K121" s="26"/>
      <c r="L121" s="96" t="s">
        <v>263</v>
      </c>
      <c r="M121" s="26" t="s">
        <v>264</v>
      </c>
      <c r="N121" s="26" t="s">
        <v>265</v>
      </c>
      <c r="O121" s="99"/>
      <c r="P121" s="99"/>
    </row>
    <row r="122" spans="1:16" s="5" customFormat="1" ht="33.75" customHeight="1">
      <c r="A122" s="18"/>
      <c r="B122" s="25"/>
      <c r="C122" s="26"/>
      <c r="D122" s="25"/>
      <c r="E122" s="26" t="s">
        <v>266</v>
      </c>
      <c r="F122" s="26">
        <v>1</v>
      </c>
      <c r="G122" s="26" t="s">
        <v>267</v>
      </c>
      <c r="H122" s="26"/>
      <c r="I122" s="100"/>
      <c r="J122" s="26"/>
      <c r="K122" s="26"/>
      <c r="L122" s="96" t="s">
        <v>268</v>
      </c>
      <c r="M122" s="26" t="s">
        <v>264</v>
      </c>
      <c r="N122" s="26">
        <v>18185953789</v>
      </c>
      <c r="O122" s="99"/>
      <c r="P122" s="99"/>
    </row>
    <row r="123" spans="1:16" s="5" customFormat="1" ht="33" customHeight="1">
      <c r="A123" s="18"/>
      <c r="B123" s="25"/>
      <c r="C123" s="26"/>
      <c r="D123" s="25"/>
      <c r="E123" s="26" t="s">
        <v>269</v>
      </c>
      <c r="F123" s="26">
        <v>1</v>
      </c>
      <c r="G123" s="26" t="s">
        <v>270</v>
      </c>
      <c r="H123" s="26"/>
      <c r="I123" s="100"/>
      <c r="J123" s="26"/>
      <c r="K123" s="26"/>
      <c r="L123" s="96" t="s">
        <v>271</v>
      </c>
      <c r="M123" s="26" t="s">
        <v>272</v>
      </c>
      <c r="N123" s="26">
        <v>18185953789</v>
      </c>
      <c r="O123" s="99"/>
      <c r="P123" s="99"/>
    </row>
    <row r="124" spans="1:14" ht="42.75">
      <c r="A124" s="29">
        <f>MAX($A$3:A123)+1</f>
        <v>44</v>
      </c>
      <c r="B124" s="21" t="s">
        <v>273</v>
      </c>
      <c r="C124" s="22">
        <v>2</v>
      </c>
      <c r="D124" s="30" t="s">
        <v>273</v>
      </c>
      <c r="E124" s="31" t="s">
        <v>274</v>
      </c>
      <c r="F124" s="31">
        <v>2</v>
      </c>
      <c r="G124" s="31" t="s">
        <v>31</v>
      </c>
      <c r="H124" s="31"/>
      <c r="I124" s="31"/>
      <c r="J124" s="31"/>
      <c r="K124" s="31"/>
      <c r="L124" s="91" t="s">
        <v>275</v>
      </c>
      <c r="M124" s="31" t="s">
        <v>276</v>
      </c>
      <c r="N124" s="31">
        <v>13708544455</v>
      </c>
    </row>
    <row r="125" spans="1:14" ht="28.5">
      <c r="A125" s="18">
        <f>MAX($A$3:A124)+1</f>
        <v>45</v>
      </c>
      <c r="B125" s="44" t="s">
        <v>277</v>
      </c>
      <c r="C125" s="34">
        <v>5</v>
      </c>
      <c r="D125" s="44" t="s">
        <v>277</v>
      </c>
      <c r="E125" s="31" t="s">
        <v>278</v>
      </c>
      <c r="F125" s="31">
        <v>1</v>
      </c>
      <c r="G125" s="31"/>
      <c r="H125" s="31"/>
      <c r="I125" s="31"/>
      <c r="J125" s="31"/>
      <c r="K125" s="31"/>
      <c r="L125" s="91" t="s">
        <v>279</v>
      </c>
      <c r="M125" s="31" t="s">
        <v>280</v>
      </c>
      <c r="N125" s="31">
        <v>13985790169</v>
      </c>
    </row>
    <row r="126" spans="1:14" ht="28.5">
      <c r="A126" s="18"/>
      <c r="B126" s="44"/>
      <c r="C126" s="34"/>
      <c r="D126" s="44"/>
      <c r="E126" s="31" t="s">
        <v>281</v>
      </c>
      <c r="F126" s="31">
        <v>2</v>
      </c>
      <c r="G126" s="31" t="s">
        <v>31</v>
      </c>
      <c r="H126" s="31"/>
      <c r="I126" s="31" t="s">
        <v>282</v>
      </c>
      <c r="J126" s="31"/>
      <c r="K126" s="31"/>
      <c r="L126" s="91" t="s">
        <v>283</v>
      </c>
      <c r="M126" s="31" t="s">
        <v>280</v>
      </c>
      <c r="N126" s="31">
        <v>13985790169</v>
      </c>
    </row>
    <row r="127" spans="1:14" ht="14.25">
      <c r="A127" s="18"/>
      <c r="B127" s="44"/>
      <c r="C127" s="34"/>
      <c r="D127" s="44"/>
      <c r="E127" s="31" t="s">
        <v>284</v>
      </c>
      <c r="F127" s="31">
        <v>2</v>
      </c>
      <c r="G127" s="31" t="s">
        <v>31</v>
      </c>
      <c r="H127" s="31"/>
      <c r="I127" s="31" t="s">
        <v>103</v>
      </c>
      <c r="J127" s="31" t="s">
        <v>103</v>
      </c>
      <c r="K127" s="31" t="s">
        <v>104</v>
      </c>
      <c r="L127" s="91" t="s">
        <v>285</v>
      </c>
      <c r="M127" s="31" t="s">
        <v>286</v>
      </c>
      <c r="N127" s="31">
        <v>13985790169</v>
      </c>
    </row>
    <row r="128" spans="1:14" s="6" customFormat="1" ht="22.5" customHeight="1">
      <c r="A128" s="86">
        <f>MAX($A$3:A127)+1</f>
        <v>46</v>
      </c>
      <c r="B128" s="54" t="s">
        <v>287</v>
      </c>
      <c r="C128" s="87">
        <v>11</v>
      </c>
      <c r="D128" s="54" t="s">
        <v>287</v>
      </c>
      <c r="E128" s="88" t="s">
        <v>288</v>
      </c>
      <c r="F128" s="89">
        <v>1</v>
      </c>
      <c r="G128" s="31" t="s">
        <v>31</v>
      </c>
      <c r="H128" s="39"/>
      <c r="I128" s="39" t="s">
        <v>289</v>
      </c>
      <c r="J128" s="39"/>
      <c r="K128" s="39"/>
      <c r="L128" s="101"/>
      <c r="M128" s="102" t="s">
        <v>290</v>
      </c>
      <c r="N128" s="87">
        <v>18375114027</v>
      </c>
    </row>
    <row r="129" spans="1:14" s="6" customFormat="1" ht="22.5" customHeight="1">
      <c r="A129" s="103"/>
      <c r="B129" s="104"/>
      <c r="C129" s="105"/>
      <c r="D129" s="104"/>
      <c r="E129" s="88" t="s">
        <v>291</v>
      </c>
      <c r="F129" s="89">
        <v>1</v>
      </c>
      <c r="G129" s="31" t="s">
        <v>25</v>
      </c>
      <c r="H129" s="39" t="s">
        <v>20</v>
      </c>
      <c r="I129" s="39" t="s">
        <v>289</v>
      </c>
      <c r="J129" s="39"/>
      <c r="K129" s="39"/>
      <c r="L129" s="115"/>
      <c r="M129" s="116"/>
      <c r="N129" s="105"/>
    </row>
    <row r="130" spans="1:14" s="6" customFormat="1" ht="22.5" customHeight="1">
      <c r="A130" s="103"/>
      <c r="B130" s="104"/>
      <c r="C130" s="105"/>
      <c r="D130" s="104"/>
      <c r="E130" s="88" t="s">
        <v>227</v>
      </c>
      <c r="F130" s="89">
        <v>2</v>
      </c>
      <c r="G130" s="31" t="s">
        <v>31</v>
      </c>
      <c r="H130" s="39"/>
      <c r="I130" s="117" t="s">
        <v>292</v>
      </c>
      <c r="J130" s="39"/>
      <c r="K130" s="39"/>
      <c r="L130" s="115"/>
      <c r="M130" s="116"/>
      <c r="N130" s="107"/>
    </row>
    <row r="131" spans="1:14" s="6" customFormat="1" ht="22.5" customHeight="1">
      <c r="A131" s="103"/>
      <c r="B131" s="104"/>
      <c r="C131" s="105"/>
      <c r="D131" s="104"/>
      <c r="E131" s="39" t="s">
        <v>293</v>
      </c>
      <c r="F131" s="39">
        <v>2</v>
      </c>
      <c r="G131" s="31" t="s">
        <v>25</v>
      </c>
      <c r="H131" s="39" t="s">
        <v>20</v>
      </c>
      <c r="I131" s="39"/>
      <c r="J131" s="118" t="s">
        <v>294</v>
      </c>
      <c r="K131" s="39"/>
      <c r="L131" s="115"/>
      <c r="M131" s="116"/>
      <c r="N131" s="39">
        <v>18375114027</v>
      </c>
    </row>
    <row r="132" spans="1:14" s="6" customFormat="1" ht="22.5" customHeight="1">
      <c r="A132" s="103"/>
      <c r="B132" s="104"/>
      <c r="C132" s="105"/>
      <c r="D132" s="104"/>
      <c r="E132" s="39" t="s">
        <v>217</v>
      </c>
      <c r="F132" s="39">
        <v>2</v>
      </c>
      <c r="G132" s="31" t="s">
        <v>25</v>
      </c>
      <c r="H132" s="39" t="s">
        <v>20</v>
      </c>
      <c r="I132" s="39"/>
      <c r="J132" s="117" t="s">
        <v>295</v>
      </c>
      <c r="K132" s="39"/>
      <c r="L132" s="115"/>
      <c r="M132" s="116"/>
      <c r="N132" s="87">
        <v>18375114027</v>
      </c>
    </row>
    <row r="133" spans="1:14" s="6" customFormat="1" ht="22.5" customHeight="1">
      <c r="A133" s="103"/>
      <c r="B133" s="104"/>
      <c r="C133" s="105"/>
      <c r="D133" s="104"/>
      <c r="E133" s="39" t="s">
        <v>296</v>
      </c>
      <c r="F133" s="39">
        <v>1</v>
      </c>
      <c r="G133" s="31" t="s">
        <v>25</v>
      </c>
      <c r="H133" s="39" t="s">
        <v>20</v>
      </c>
      <c r="I133" s="39"/>
      <c r="J133" s="39" t="s">
        <v>297</v>
      </c>
      <c r="K133" s="39"/>
      <c r="L133" s="115"/>
      <c r="M133" s="116"/>
      <c r="N133" s="105"/>
    </row>
    <row r="134" spans="1:14" s="6" customFormat="1" ht="22.5" customHeight="1">
      <c r="A134" s="103"/>
      <c r="B134" s="104"/>
      <c r="C134" s="105"/>
      <c r="D134" s="104"/>
      <c r="E134" s="39" t="s">
        <v>298</v>
      </c>
      <c r="F134" s="39">
        <v>1</v>
      </c>
      <c r="G134" s="31" t="s">
        <v>25</v>
      </c>
      <c r="H134" s="39" t="s">
        <v>20</v>
      </c>
      <c r="I134" s="39"/>
      <c r="J134" s="39" t="s">
        <v>299</v>
      </c>
      <c r="K134" s="39"/>
      <c r="L134" s="115"/>
      <c r="M134" s="116"/>
      <c r="N134" s="107"/>
    </row>
    <row r="135" spans="1:14" ht="22.5" customHeight="1">
      <c r="A135" s="106"/>
      <c r="B135" s="55"/>
      <c r="C135" s="107"/>
      <c r="D135" s="55"/>
      <c r="E135" s="39" t="s">
        <v>300</v>
      </c>
      <c r="F135" s="39">
        <v>1</v>
      </c>
      <c r="G135" s="31" t="s">
        <v>31</v>
      </c>
      <c r="H135" s="39"/>
      <c r="I135" s="39" t="s">
        <v>301</v>
      </c>
      <c r="J135" s="39"/>
      <c r="K135" s="39"/>
      <c r="L135" s="119"/>
      <c r="M135" s="120"/>
      <c r="N135" s="39">
        <v>18375114027</v>
      </c>
    </row>
    <row r="136" spans="1:14" ht="36.75" customHeight="1">
      <c r="A136" s="105">
        <v>47</v>
      </c>
      <c r="B136" s="108" t="s">
        <v>302</v>
      </c>
      <c r="C136" s="108">
        <v>2</v>
      </c>
      <c r="D136" s="108" t="s">
        <v>302</v>
      </c>
      <c r="E136" s="26" t="s">
        <v>303</v>
      </c>
      <c r="F136" s="26">
        <v>1</v>
      </c>
      <c r="G136" s="26" t="s">
        <v>31</v>
      </c>
      <c r="H136" s="26"/>
      <c r="I136" s="26" t="s">
        <v>304</v>
      </c>
      <c r="J136" s="26" t="s">
        <v>305</v>
      </c>
      <c r="K136" s="26"/>
      <c r="L136" s="26" t="s">
        <v>306</v>
      </c>
      <c r="M136" s="26" t="s">
        <v>240</v>
      </c>
      <c r="N136" s="26">
        <v>13883261667</v>
      </c>
    </row>
    <row r="137" spans="1:14" ht="37.5" customHeight="1">
      <c r="A137" s="107"/>
      <c r="B137" s="109"/>
      <c r="C137" s="109"/>
      <c r="D137" s="109"/>
      <c r="E137" s="26" t="s">
        <v>300</v>
      </c>
      <c r="F137" s="26">
        <v>1</v>
      </c>
      <c r="G137" s="26" t="s">
        <v>31</v>
      </c>
      <c r="H137" s="26"/>
      <c r="I137" s="26" t="s">
        <v>307</v>
      </c>
      <c r="J137" s="26" t="s">
        <v>307</v>
      </c>
      <c r="K137" s="26"/>
      <c r="L137" s="96" t="s">
        <v>306</v>
      </c>
      <c r="M137" s="26" t="s">
        <v>308</v>
      </c>
      <c r="N137" s="26">
        <v>13883261667</v>
      </c>
    </row>
    <row r="138" spans="1:14" ht="22.5" customHeight="1">
      <c r="A138" s="110" t="s">
        <v>3</v>
      </c>
      <c r="B138" s="111"/>
      <c r="C138" s="110">
        <f>SUM(C4:C137)</f>
        <v>201</v>
      </c>
      <c r="D138" s="112"/>
      <c r="E138" s="113"/>
      <c r="F138" s="113">
        <f>SUM(F4:F137)</f>
        <v>201</v>
      </c>
      <c r="G138" s="114"/>
      <c r="H138" s="113"/>
      <c r="I138" s="113"/>
      <c r="J138" s="113"/>
      <c r="K138" s="113"/>
      <c r="L138" s="113"/>
      <c r="M138" s="113"/>
      <c r="N138" s="113"/>
    </row>
  </sheetData>
  <sheetProtection/>
  <mergeCells count="106">
    <mergeCell ref="A1:N1"/>
    <mergeCell ref="I2:K2"/>
    <mergeCell ref="H138:N138"/>
    <mergeCell ref="A2:A3"/>
    <mergeCell ref="A4:A5"/>
    <mergeCell ref="A6:A7"/>
    <mergeCell ref="A19:A20"/>
    <mergeCell ref="A25:A26"/>
    <mergeCell ref="A32:A42"/>
    <mergeCell ref="A43:A53"/>
    <mergeCell ref="A54:A56"/>
    <mergeCell ref="A57:A61"/>
    <mergeCell ref="A63:A65"/>
    <mergeCell ref="A66:A68"/>
    <mergeCell ref="A69:A71"/>
    <mergeCell ref="A72:A73"/>
    <mergeCell ref="A74:A76"/>
    <mergeCell ref="A77:A78"/>
    <mergeCell ref="A79:A81"/>
    <mergeCell ref="A82:A83"/>
    <mergeCell ref="A84:A85"/>
    <mergeCell ref="A86:A91"/>
    <mergeCell ref="A92:A98"/>
    <mergeCell ref="A99:A102"/>
    <mergeCell ref="A103:A120"/>
    <mergeCell ref="A121:A123"/>
    <mergeCell ref="A125:A127"/>
    <mergeCell ref="A128:A135"/>
    <mergeCell ref="A136:A137"/>
    <mergeCell ref="B2:B3"/>
    <mergeCell ref="B4:B5"/>
    <mergeCell ref="B6:B7"/>
    <mergeCell ref="B19:B20"/>
    <mergeCell ref="B25:B26"/>
    <mergeCell ref="B32:B42"/>
    <mergeCell ref="B43:B53"/>
    <mergeCell ref="B54:B56"/>
    <mergeCell ref="B57:B61"/>
    <mergeCell ref="B63:B65"/>
    <mergeCell ref="B66:B68"/>
    <mergeCell ref="B69:B71"/>
    <mergeCell ref="B72:B73"/>
    <mergeCell ref="B74:B76"/>
    <mergeCell ref="B77:B78"/>
    <mergeCell ref="B79:B81"/>
    <mergeCell ref="B82:B83"/>
    <mergeCell ref="B84:B85"/>
    <mergeCell ref="B86:B91"/>
    <mergeCell ref="B92:B98"/>
    <mergeCell ref="B99:B102"/>
    <mergeCell ref="B103:B120"/>
    <mergeCell ref="B121:B123"/>
    <mergeCell ref="B125:B127"/>
    <mergeCell ref="B128:B135"/>
    <mergeCell ref="B136:B137"/>
    <mergeCell ref="C2:C3"/>
    <mergeCell ref="C4:C5"/>
    <mergeCell ref="C6:C7"/>
    <mergeCell ref="C19:C20"/>
    <mergeCell ref="C25:C26"/>
    <mergeCell ref="C32:C42"/>
    <mergeCell ref="C43:C53"/>
    <mergeCell ref="C54:C56"/>
    <mergeCell ref="C57:C61"/>
    <mergeCell ref="C63:C65"/>
    <mergeCell ref="C66:C68"/>
    <mergeCell ref="C69:C71"/>
    <mergeCell ref="C72:C73"/>
    <mergeCell ref="C74:C76"/>
    <mergeCell ref="C77:C78"/>
    <mergeCell ref="C79:C81"/>
    <mergeCell ref="C82:C83"/>
    <mergeCell ref="C84:C85"/>
    <mergeCell ref="C86:C91"/>
    <mergeCell ref="C92:C98"/>
    <mergeCell ref="C99:C102"/>
    <mergeCell ref="C103:C120"/>
    <mergeCell ref="C121:C123"/>
    <mergeCell ref="C125:C127"/>
    <mergeCell ref="C128:C135"/>
    <mergeCell ref="C136:C137"/>
    <mergeCell ref="D2:D3"/>
    <mergeCell ref="D34:D39"/>
    <mergeCell ref="D40:D42"/>
    <mergeCell ref="D47:D48"/>
    <mergeCell ref="D49:D50"/>
    <mergeCell ref="D86:D91"/>
    <mergeCell ref="D92:D98"/>
    <mergeCell ref="D99:D102"/>
    <mergeCell ref="D103:D120"/>
    <mergeCell ref="D121:D123"/>
    <mergeCell ref="D125:D127"/>
    <mergeCell ref="D128:D135"/>
    <mergeCell ref="D136:D137"/>
    <mergeCell ref="E2:E3"/>
    <mergeCell ref="F2:F3"/>
    <mergeCell ref="G2:G3"/>
    <mergeCell ref="H2:H3"/>
    <mergeCell ref="L2:L3"/>
    <mergeCell ref="L128:L135"/>
    <mergeCell ref="M2:M3"/>
    <mergeCell ref="M128:M135"/>
    <mergeCell ref="N2:N3"/>
    <mergeCell ref="N32:N42"/>
    <mergeCell ref="N128:N130"/>
    <mergeCell ref="N132:N134"/>
  </mergeCells>
  <dataValidations count="2">
    <dataValidation type="list" allowBlank="1" showInputMessage="1" showErrorMessage="1" sqref="H11">
      <formula1>INDIRECT(#REF!)</formula1>
    </dataValidation>
    <dataValidation type="list" allowBlank="1" showInputMessage="1" showErrorMessage="1" sqref="G13:G14">
      <formula1>"研究生,本科及以上,专科及以上,中专（高中、职高、技校）及以上,中专（高中、职高）及以上,中专（高中）及以上,中专及以上"</formula1>
    </dataValidation>
  </dataValidations>
  <printOptions/>
  <pageMargins left="0.39305555555555555" right="0.39305555555555555" top="0.39305555555555555" bottom="0.39305555555555555" header="0.3145833333333333" footer="0.19652777777777777"/>
  <pageSetup fitToHeight="0" fitToWidth="1" horizontalDpi="600" verticalDpi="600" orientation="landscape" paperSize="9" scale="56"/>
  <headerFooter scaleWithDoc="0"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2021-03-17T12:39:37Z</dcterms:created>
  <dcterms:modified xsi:type="dcterms:W3CDTF">2022-06-30T07:06:34Z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03A2979AB99F4CEEBCFD9DEBB8FADE16</vt:lpwstr>
  </property>
</Properties>
</file>