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11"/>
  </bookViews>
  <sheets>
    <sheet name="考试总成绩、拟进入体检人员" sheetId="3" r:id="rId1"/>
  </sheets>
  <definedNames>
    <definedName name="_xlnm._FilterDatabase" localSheetId="0" hidden="1">考试总成绩、拟进入体检人员!$A$2:$P$2</definedName>
    <definedName name="_xlnm.Print_Titles" localSheetId="0">考试总成绩、拟进入体检人员!$1:$2</definedName>
  </definedNames>
  <calcPr calcId="144525"/>
</workbook>
</file>

<file path=xl/sharedStrings.xml><?xml version="1.0" encoding="utf-8"?>
<sst xmlns="http://schemas.openxmlformats.org/spreadsheetml/2006/main" count="629" uniqueCount="197">
  <si>
    <t>2022年横山区公开招聘交通安全协管员、卫生检验协管员考试总成绩、拟进入体检人员名单</t>
  </si>
  <si>
    <t>序号</t>
  </si>
  <si>
    <t>姓名</t>
  </si>
  <si>
    <t>性别</t>
  </si>
  <si>
    <t>准考证号</t>
  </si>
  <si>
    <t>报考岗位</t>
  </si>
  <si>
    <t>职业能力
倾向测验</t>
  </si>
  <si>
    <t>综合
应用能力</t>
  </si>
  <si>
    <t>笔试
总成绩</t>
  </si>
  <si>
    <t>原始面试成绩</t>
  </si>
  <si>
    <t>加权系数</t>
  </si>
  <si>
    <t>最终面试成绩</t>
  </si>
  <si>
    <t>按比例计算后的总成绩(保留两位小数，不实行四舍五入）</t>
  </si>
  <si>
    <t>在外支援疫情防控加分</t>
  </si>
  <si>
    <t>最终总成绩</t>
  </si>
  <si>
    <t>是否进入体检</t>
  </si>
  <si>
    <t>张宇星</t>
  </si>
  <si>
    <t>男</t>
  </si>
  <si>
    <t>D01交通安全协管员</t>
  </si>
  <si>
    <t>是</t>
  </si>
  <si>
    <t>白正清</t>
  </si>
  <si>
    <t>女</t>
  </si>
  <si>
    <t>刘娜娜</t>
  </si>
  <si>
    <t>王丽蓉</t>
  </si>
  <si>
    <t>王梦霞</t>
  </si>
  <si>
    <t>刘雨欣</t>
  </si>
  <si>
    <t>邵玲玲</t>
  </si>
  <si>
    <t>刘艳</t>
  </si>
  <si>
    <t>丁慧明</t>
  </si>
  <si>
    <t>李若文</t>
  </si>
  <si>
    <t>马慧荣</t>
  </si>
  <si>
    <t>雷崇静</t>
  </si>
  <si>
    <t>刘春蓉</t>
  </si>
  <si>
    <t>解庆莲</t>
  </si>
  <si>
    <t>王青</t>
  </si>
  <si>
    <t>童洁</t>
  </si>
  <si>
    <t>雷茜</t>
  </si>
  <si>
    <t>高宝平</t>
  </si>
  <si>
    <t>薛淑怡</t>
  </si>
  <si>
    <t>申芸</t>
  </si>
  <si>
    <t>牛慧芳</t>
  </si>
  <si>
    <t>康苗苗</t>
  </si>
  <si>
    <t>梁玮</t>
  </si>
  <si>
    <t>王仪婷</t>
  </si>
  <si>
    <t>李婧</t>
  </si>
  <si>
    <t>耿万荣</t>
  </si>
  <si>
    <t>石秀珍</t>
  </si>
  <si>
    <t>拓慰玮</t>
  </si>
  <si>
    <t>张春生</t>
  </si>
  <si>
    <t>刘元元</t>
  </si>
  <si>
    <t>张容容</t>
  </si>
  <si>
    <t>高静静</t>
  </si>
  <si>
    <t>李苗苗</t>
  </si>
  <si>
    <t>张小霞</t>
  </si>
  <si>
    <t>乔文强</t>
  </si>
  <si>
    <t>雷帅帅</t>
  </si>
  <si>
    <t>张宏宏</t>
  </si>
  <si>
    <t>刘花</t>
  </si>
  <si>
    <t>谢庆梅</t>
  </si>
  <si>
    <t>郭文金</t>
  </si>
  <si>
    <t>雷渊</t>
  </si>
  <si>
    <t>范亚萍</t>
  </si>
  <si>
    <t>康敏晶</t>
  </si>
  <si>
    <t>张娟</t>
  </si>
  <si>
    <t>李佳珍</t>
  </si>
  <si>
    <t>乔慧</t>
  </si>
  <si>
    <t>杨柳</t>
  </si>
  <si>
    <t>刘月英</t>
  </si>
  <si>
    <t>张宁</t>
  </si>
  <si>
    <t>孙桂玲</t>
  </si>
  <si>
    <t>张朵</t>
  </si>
  <si>
    <t>高亚</t>
  </si>
  <si>
    <t>陈园园</t>
  </si>
  <si>
    <t>张蓉蓉</t>
  </si>
  <si>
    <t>杨雁茵</t>
  </si>
  <si>
    <t>常青青</t>
  </si>
  <si>
    <t>李亚倪</t>
  </si>
  <si>
    <t>尉溪溪</t>
  </si>
  <si>
    <t>李娟</t>
  </si>
  <si>
    <t>薛玉芳</t>
  </si>
  <si>
    <t>贺磊</t>
  </si>
  <si>
    <t>马壮</t>
  </si>
  <si>
    <t>陈洁琼</t>
  </si>
  <si>
    <t>王贵琴</t>
  </si>
  <si>
    <t>张文琴</t>
  </si>
  <si>
    <t>曹继鹏</t>
  </si>
  <si>
    <t>郭丁榕</t>
  </si>
  <si>
    <t>常丽</t>
  </si>
  <si>
    <t>高婵</t>
  </si>
  <si>
    <t>张晓慧</t>
  </si>
  <si>
    <t>王勇</t>
  </si>
  <si>
    <t>叶余余</t>
  </si>
  <si>
    <t>高靖婵</t>
  </si>
  <si>
    <t>张倩</t>
  </si>
  <si>
    <t>郝小凤</t>
  </si>
  <si>
    <t>张婷婷</t>
  </si>
  <si>
    <t>王荣</t>
  </si>
  <si>
    <t>高波</t>
  </si>
  <si>
    <t>孙佩佩</t>
  </si>
  <si>
    <t>马小清</t>
  </si>
  <si>
    <t>冯列</t>
  </si>
  <si>
    <t>曹培艳</t>
  </si>
  <si>
    <t>尹彩琴</t>
  </si>
  <si>
    <t>李严苗</t>
  </si>
  <si>
    <t>付婵</t>
  </si>
  <si>
    <t>张静静</t>
  </si>
  <si>
    <t>苗生丽</t>
  </si>
  <si>
    <t>曹婷婷</t>
  </si>
  <si>
    <t>阿颜榕</t>
  </si>
  <si>
    <t>高俐</t>
  </si>
  <si>
    <t>王英</t>
  </si>
  <si>
    <t>党玉成</t>
  </si>
  <si>
    <t>高娜</t>
  </si>
  <si>
    <t>张玲</t>
  </si>
  <si>
    <t>姚美丹</t>
  </si>
  <si>
    <t>郭海量</t>
  </si>
  <si>
    <t>刘俊霞</t>
  </si>
  <si>
    <t>高锦梅</t>
  </si>
  <si>
    <t>陈娟娟</t>
  </si>
  <si>
    <t>胡光艳</t>
  </si>
  <si>
    <t>刘丽霞</t>
  </si>
  <si>
    <t>石清怡</t>
  </si>
  <si>
    <t>张浩玲</t>
  </si>
  <si>
    <t>刘艳云</t>
  </si>
  <si>
    <t>白欣</t>
  </si>
  <si>
    <t>张琴</t>
  </si>
  <si>
    <t>张竞丹</t>
  </si>
  <si>
    <t>王桃</t>
  </si>
  <si>
    <t>郭耀萍</t>
  </si>
  <si>
    <t>贺宁</t>
  </si>
  <si>
    <t>李富梅</t>
  </si>
  <si>
    <t>马晓如</t>
  </si>
  <si>
    <t>韩宇</t>
  </si>
  <si>
    <t>党毛毛</t>
  </si>
  <si>
    <t>贾海艳</t>
  </si>
  <si>
    <t>马艳龙</t>
  </si>
  <si>
    <t>张秀</t>
  </si>
  <si>
    <t>胡丹丹</t>
  </si>
  <si>
    <t>—</t>
  </si>
  <si>
    <t>缺考</t>
  </si>
  <si>
    <t>朱敬霏</t>
  </si>
  <si>
    <t>胡淼</t>
  </si>
  <si>
    <t>李霞</t>
  </si>
  <si>
    <t>杨晶晶</t>
  </si>
  <si>
    <t>石锦蓉</t>
  </si>
  <si>
    <t>E01卫生检验协管员</t>
  </si>
  <si>
    <t>王莉莉</t>
  </si>
  <si>
    <t>杨娜</t>
  </si>
  <si>
    <t>胡俊俊</t>
  </si>
  <si>
    <t>高艳娥</t>
  </si>
  <si>
    <t>张鸣媛</t>
  </si>
  <si>
    <t>赵春慧</t>
  </si>
  <si>
    <t>董晓莉</t>
  </si>
  <si>
    <t>尚艳</t>
  </si>
  <si>
    <t>魏源</t>
  </si>
  <si>
    <t>张慧</t>
  </si>
  <si>
    <t>李博</t>
  </si>
  <si>
    <t>杨愿强</t>
  </si>
  <si>
    <t>郭永田</t>
  </si>
  <si>
    <t>董明珠</t>
  </si>
  <si>
    <t>刘青青</t>
  </si>
  <si>
    <t>王蓉蓉</t>
  </si>
  <si>
    <t>高宁</t>
  </si>
  <si>
    <t>刘建伟</t>
  </si>
  <si>
    <t>李田田</t>
  </si>
  <si>
    <t>田雨</t>
  </si>
  <si>
    <t>冯庆慧</t>
  </si>
  <si>
    <t>李彦儒</t>
  </si>
  <si>
    <t>冯楠楠</t>
  </si>
  <si>
    <t>白冬梅</t>
  </si>
  <si>
    <t>常润润</t>
  </si>
  <si>
    <t>苗雨琼</t>
  </si>
  <si>
    <t>郑玉珍</t>
  </si>
  <si>
    <t>孙霞霞</t>
  </si>
  <si>
    <t>张苗</t>
  </si>
  <si>
    <t>郭香</t>
  </si>
  <si>
    <t>吕立飞</t>
  </si>
  <si>
    <t>郭子瑛</t>
  </si>
  <si>
    <t>杨丹</t>
  </si>
  <si>
    <t>雷蕾</t>
  </si>
  <si>
    <t>安蓉蓉</t>
  </si>
  <si>
    <t>魏田田</t>
  </si>
  <si>
    <t>刘慧贤</t>
  </si>
  <si>
    <t>赵如峰</t>
  </si>
  <si>
    <t>刘笑笑</t>
  </si>
  <si>
    <t>吴员员</t>
  </si>
  <si>
    <t>顾茹茹</t>
  </si>
  <si>
    <t>刘霞霞</t>
  </si>
  <si>
    <t>雷惠</t>
  </si>
  <si>
    <t>康秀秀</t>
  </si>
  <si>
    <t>陈宁</t>
  </si>
  <si>
    <t>胡涛</t>
  </si>
  <si>
    <t>张娜</t>
  </si>
  <si>
    <t>温婵</t>
  </si>
  <si>
    <t>杨成娅</t>
  </si>
  <si>
    <t>刘换换</t>
  </si>
  <si>
    <t>樊晓玲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</si>
</sst>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6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8"/>
  <sheetViews>
    <sheetView tabSelected="1" topLeftCell="A150" workbookViewId="0">
      <selection activeCell="P157" sqref="P157"/>
    </sheetView>
  </sheetViews>
  <sheetFormatPr defaultColWidth="9" defaultRowHeight="21" customHeight="1"/>
  <cols>
    <col min="1" max="1" width="5.89166666666667" style="3" customWidth="1"/>
    <col min="2" max="2" width="7.33333333333333" style="3" customWidth="1"/>
    <col min="3" max="3" width="5.89166666666667" style="3" customWidth="1"/>
    <col min="4" max="4" width="12.8916666666667" style="3" customWidth="1"/>
    <col min="5" max="5" width="18.8916666666667" style="4" customWidth="1"/>
    <col min="6" max="7" width="9.225" style="5" customWidth="1"/>
    <col min="8" max="8" width="8.66666666666667" style="5" customWidth="1"/>
    <col min="9" max="9" width="7.775" style="5" customWidth="1"/>
    <col min="10" max="10" width="6.44166666666667" style="5" customWidth="1"/>
    <col min="11" max="11" width="7" style="5" customWidth="1"/>
    <col min="12" max="12" width="15.4416666666667" style="5" customWidth="1"/>
    <col min="13" max="13" width="9.225" style="6" customWidth="1"/>
    <col min="14" max="14" width="9.225" style="5" customWidth="1"/>
    <col min="15" max="15" width="9.225" style="3" customWidth="1"/>
    <col min="16" max="16" width="9" style="7"/>
    <col min="17" max="16384" width="9" style="3"/>
  </cols>
  <sheetData>
    <row r="1" ht="40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57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3" t="s">
        <v>12</v>
      </c>
      <c r="M2" s="14" t="s">
        <v>13</v>
      </c>
      <c r="N2" s="13" t="s">
        <v>14</v>
      </c>
      <c r="O2" s="13" t="s">
        <v>15</v>
      </c>
      <c r="P2" s="15"/>
    </row>
    <row r="3" s="2" customFormat="1" customHeight="1" spans="1:16">
      <c r="A3" s="11">
        <v>1</v>
      </c>
      <c r="B3" s="11" t="s">
        <v>16</v>
      </c>
      <c r="C3" s="11" t="s">
        <v>17</v>
      </c>
      <c r="D3" s="11">
        <v>20224010413</v>
      </c>
      <c r="E3" s="11" t="s">
        <v>18</v>
      </c>
      <c r="F3" s="12">
        <v>90.1</v>
      </c>
      <c r="G3" s="12">
        <v>88.5</v>
      </c>
      <c r="H3" s="12">
        <f>F3+G3</f>
        <v>178.6</v>
      </c>
      <c r="I3" s="12">
        <v>86.08</v>
      </c>
      <c r="J3" s="12">
        <v>1.01</v>
      </c>
      <c r="K3" s="12">
        <v>86.94</v>
      </c>
      <c r="L3" s="12">
        <f>TRUNC(H3/2*0.6+K3*0.4,2)</f>
        <v>88.35</v>
      </c>
      <c r="M3" s="12"/>
      <c r="N3" s="12">
        <f>L3+M3</f>
        <v>88.35</v>
      </c>
      <c r="O3" s="11" t="s">
        <v>19</v>
      </c>
      <c r="P3" s="16"/>
    </row>
    <row r="4" s="2" customFormat="1" customHeight="1" spans="1:16">
      <c r="A4" s="11">
        <v>2</v>
      </c>
      <c r="B4" s="11" t="s">
        <v>20</v>
      </c>
      <c r="C4" s="11" t="s">
        <v>21</v>
      </c>
      <c r="D4" s="11">
        <v>20224010414</v>
      </c>
      <c r="E4" s="11" t="s">
        <v>18</v>
      </c>
      <c r="F4" s="12">
        <v>87.3</v>
      </c>
      <c r="G4" s="12">
        <v>89.5</v>
      </c>
      <c r="H4" s="12">
        <f>F4+G4</f>
        <v>176.8</v>
      </c>
      <c r="I4" s="12">
        <v>85.99</v>
      </c>
      <c r="J4" s="12">
        <v>1.01</v>
      </c>
      <c r="K4" s="12">
        <v>86.84</v>
      </c>
      <c r="L4" s="12">
        <f>TRUNC(H4/2*0.6+K4*0.4,2)</f>
        <v>87.77</v>
      </c>
      <c r="M4" s="12"/>
      <c r="N4" s="12">
        <f>L4+M4</f>
        <v>87.77</v>
      </c>
      <c r="O4" s="11" t="s">
        <v>19</v>
      </c>
      <c r="P4" s="16"/>
    </row>
    <row r="5" s="2" customFormat="1" customHeight="1" spans="1:16">
      <c r="A5" s="11">
        <v>3</v>
      </c>
      <c r="B5" s="11" t="s">
        <v>22</v>
      </c>
      <c r="C5" s="11" t="s">
        <v>21</v>
      </c>
      <c r="D5" s="11">
        <v>20224010412</v>
      </c>
      <c r="E5" s="11" t="s">
        <v>18</v>
      </c>
      <c r="F5" s="12">
        <v>88.6</v>
      </c>
      <c r="G5" s="12">
        <v>89</v>
      </c>
      <c r="H5" s="12">
        <f>F5+G5</f>
        <v>177.6</v>
      </c>
      <c r="I5" s="12">
        <v>85.37</v>
      </c>
      <c r="J5" s="12">
        <v>1.01</v>
      </c>
      <c r="K5" s="12">
        <v>86.22</v>
      </c>
      <c r="L5" s="12">
        <f>TRUNC(H5/2*0.6+K5*0.4,2)</f>
        <v>87.76</v>
      </c>
      <c r="M5" s="12"/>
      <c r="N5" s="12">
        <f>L5+M5</f>
        <v>87.76</v>
      </c>
      <c r="O5" s="11" t="s">
        <v>19</v>
      </c>
      <c r="P5" s="16"/>
    </row>
    <row r="6" s="2" customFormat="1" customHeight="1" spans="1:16">
      <c r="A6" s="11">
        <v>4</v>
      </c>
      <c r="B6" s="11" t="s">
        <v>23</v>
      </c>
      <c r="C6" s="11" t="s">
        <v>21</v>
      </c>
      <c r="D6" s="11">
        <v>20224010313</v>
      </c>
      <c r="E6" s="11" t="s">
        <v>18</v>
      </c>
      <c r="F6" s="12">
        <v>85.4</v>
      </c>
      <c r="G6" s="12">
        <v>90.5</v>
      </c>
      <c r="H6" s="12">
        <f>F6+G6</f>
        <v>175.9</v>
      </c>
      <c r="I6" s="12">
        <v>85.98</v>
      </c>
      <c r="J6" s="12">
        <v>1.01</v>
      </c>
      <c r="K6" s="12">
        <v>86.83</v>
      </c>
      <c r="L6" s="12">
        <f>TRUNC(H6/2*0.6+K6*0.4,2)</f>
        <v>87.5</v>
      </c>
      <c r="M6" s="12"/>
      <c r="N6" s="12">
        <f>L6+M6</f>
        <v>87.5</v>
      </c>
      <c r="O6" s="11" t="s">
        <v>19</v>
      </c>
      <c r="P6" s="16"/>
    </row>
    <row r="7" s="2" customFormat="1" customHeight="1" spans="1:16">
      <c r="A7" s="11">
        <v>5</v>
      </c>
      <c r="B7" s="11" t="s">
        <v>24</v>
      </c>
      <c r="C7" s="11" t="s">
        <v>21</v>
      </c>
      <c r="D7" s="11">
        <v>20224010104</v>
      </c>
      <c r="E7" s="11" t="s">
        <v>18</v>
      </c>
      <c r="F7" s="12">
        <v>87.9</v>
      </c>
      <c r="G7" s="12">
        <v>89</v>
      </c>
      <c r="H7" s="12">
        <f>F7+G7</f>
        <v>176.9</v>
      </c>
      <c r="I7" s="12">
        <v>85.85</v>
      </c>
      <c r="J7" s="12">
        <v>0.97</v>
      </c>
      <c r="K7" s="12">
        <v>83.27</v>
      </c>
      <c r="L7" s="12">
        <f>TRUNC(H7/2*0.6+K7*0.4,2)</f>
        <v>86.37</v>
      </c>
      <c r="M7" s="12"/>
      <c r="N7" s="12">
        <f>L7+M7</f>
        <v>86.37</v>
      </c>
      <c r="O7" s="11" t="s">
        <v>19</v>
      </c>
      <c r="P7" s="16"/>
    </row>
    <row r="8" s="2" customFormat="1" customHeight="1" spans="1:16">
      <c r="A8" s="11">
        <v>6</v>
      </c>
      <c r="B8" s="11" t="s">
        <v>25</v>
      </c>
      <c r="C8" s="11" t="s">
        <v>21</v>
      </c>
      <c r="D8" s="11">
        <v>20224010121</v>
      </c>
      <c r="E8" s="11" t="s">
        <v>18</v>
      </c>
      <c r="F8" s="12">
        <v>88.1</v>
      </c>
      <c r="G8" s="12">
        <v>86.5</v>
      </c>
      <c r="H8" s="12">
        <f>F8+G8</f>
        <v>174.6</v>
      </c>
      <c r="I8" s="12">
        <v>86.33</v>
      </c>
      <c r="J8" s="12">
        <v>0.97</v>
      </c>
      <c r="K8" s="12">
        <v>83.74</v>
      </c>
      <c r="L8" s="12">
        <f>TRUNC(H8/2*0.6+K8*0.4,2)</f>
        <v>85.87</v>
      </c>
      <c r="M8" s="12"/>
      <c r="N8" s="12">
        <f>L8+M8</f>
        <v>85.87</v>
      </c>
      <c r="O8" s="11" t="s">
        <v>19</v>
      </c>
      <c r="P8" s="16"/>
    </row>
    <row r="9" s="2" customFormat="1" customHeight="1" spans="1:16">
      <c r="A9" s="11">
        <v>7</v>
      </c>
      <c r="B9" s="11" t="s">
        <v>26</v>
      </c>
      <c r="C9" s="11" t="s">
        <v>21</v>
      </c>
      <c r="D9" s="11">
        <v>20224010312</v>
      </c>
      <c r="E9" s="11" t="s">
        <v>18</v>
      </c>
      <c r="F9" s="12">
        <v>87</v>
      </c>
      <c r="G9" s="12">
        <v>88</v>
      </c>
      <c r="H9" s="12">
        <f>F9+G9</f>
        <v>175</v>
      </c>
      <c r="I9" s="12">
        <v>85.62</v>
      </c>
      <c r="J9" s="12">
        <v>0.97</v>
      </c>
      <c r="K9" s="12">
        <v>83.05</v>
      </c>
      <c r="L9" s="12">
        <f>TRUNC(H9/2*0.6+K9*0.4,2)</f>
        <v>85.72</v>
      </c>
      <c r="M9" s="12"/>
      <c r="N9" s="12">
        <f>L9+M9</f>
        <v>85.72</v>
      </c>
      <c r="O9" s="11" t="s">
        <v>19</v>
      </c>
      <c r="P9" s="16"/>
    </row>
    <row r="10" s="2" customFormat="1" customHeight="1" spans="1:16">
      <c r="A10" s="11">
        <v>8</v>
      </c>
      <c r="B10" s="11" t="s">
        <v>27</v>
      </c>
      <c r="C10" s="11" t="s">
        <v>21</v>
      </c>
      <c r="D10" s="11">
        <v>20224010801</v>
      </c>
      <c r="E10" s="11" t="s">
        <v>18</v>
      </c>
      <c r="F10" s="12">
        <v>86.5</v>
      </c>
      <c r="G10" s="12">
        <v>87</v>
      </c>
      <c r="H10" s="12">
        <f>F10+G10</f>
        <v>173.5</v>
      </c>
      <c r="I10" s="12">
        <v>81.78</v>
      </c>
      <c r="J10" s="12">
        <v>1.01</v>
      </c>
      <c r="K10" s="12">
        <v>82.59</v>
      </c>
      <c r="L10" s="12">
        <f>TRUNC(H10/2*0.6+K10*0.4,2)</f>
        <v>85.08</v>
      </c>
      <c r="M10" s="12"/>
      <c r="N10" s="12">
        <f>L10+M10</f>
        <v>85.08</v>
      </c>
      <c r="O10" s="11" t="s">
        <v>19</v>
      </c>
      <c r="P10" s="16"/>
    </row>
    <row r="11" s="2" customFormat="1" customHeight="1" spans="1:16">
      <c r="A11" s="11">
        <v>9</v>
      </c>
      <c r="B11" s="11" t="s">
        <v>28</v>
      </c>
      <c r="C11" s="11" t="s">
        <v>21</v>
      </c>
      <c r="D11" s="11">
        <v>20224010105</v>
      </c>
      <c r="E11" s="11" t="s">
        <v>18</v>
      </c>
      <c r="F11" s="12">
        <v>86.6</v>
      </c>
      <c r="G11" s="12">
        <v>88.5</v>
      </c>
      <c r="H11" s="12">
        <f>F11+G11</f>
        <v>175.1</v>
      </c>
      <c r="I11" s="12">
        <v>82.6</v>
      </c>
      <c r="J11" s="12">
        <v>0.97</v>
      </c>
      <c r="K11" s="12">
        <v>80.12</v>
      </c>
      <c r="L11" s="12">
        <f>TRUNC(H11/2*0.6+K11*0.4,2)</f>
        <v>84.57</v>
      </c>
      <c r="M11" s="12"/>
      <c r="N11" s="12">
        <f>L11+M11</f>
        <v>84.57</v>
      </c>
      <c r="O11" s="11" t="s">
        <v>19</v>
      </c>
      <c r="P11" s="16"/>
    </row>
    <row r="12" s="2" customFormat="1" customHeight="1" spans="1:16">
      <c r="A12" s="11">
        <v>10</v>
      </c>
      <c r="B12" s="11" t="s">
        <v>29</v>
      </c>
      <c r="C12" s="11" t="s">
        <v>21</v>
      </c>
      <c r="D12" s="11">
        <v>20224010622</v>
      </c>
      <c r="E12" s="11" t="s">
        <v>18</v>
      </c>
      <c r="F12" s="12">
        <v>92.3</v>
      </c>
      <c r="G12" s="12">
        <v>76</v>
      </c>
      <c r="H12" s="12">
        <f>F12+G12</f>
        <v>168.3</v>
      </c>
      <c r="I12" s="12">
        <v>81.38</v>
      </c>
      <c r="J12" s="12">
        <v>1.01</v>
      </c>
      <c r="K12" s="12">
        <v>82.19</v>
      </c>
      <c r="L12" s="12">
        <f>TRUNC(H12/2*0.6+K12*0.4,2)</f>
        <v>83.36</v>
      </c>
      <c r="M12" s="12"/>
      <c r="N12" s="12">
        <f>L12+M12</f>
        <v>83.36</v>
      </c>
      <c r="O12" s="11" t="s">
        <v>19</v>
      </c>
      <c r="P12" s="16"/>
    </row>
    <row r="13" s="2" customFormat="1" customHeight="1" spans="1:16">
      <c r="A13" s="11">
        <v>11</v>
      </c>
      <c r="B13" s="11" t="s">
        <v>30</v>
      </c>
      <c r="C13" s="11" t="s">
        <v>21</v>
      </c>
      <c r="D13" s="11">
        <v>20224010227</v>
      </c>
      <c r="E13" s="11" t="s">
        <v>18</v>
      </c>
      <c r="F13" s="12">
        <v>83</v>
      </c>
      <c r="G13" s="12">
        <v>82</v>
      </c>
      <c r="H13" s="12">
        <f>F13+G13</f>
        <v>165</v>
      </c>
      <c r="I13" s="12">
        <v>85.23</v>
      </c>
      <c r="J13" s="12">
        <v>0.97</v>
      </c>
      <c r="K13" s="12">
        <v>82.67</v>
      </c>
      <c r="L13" s="12">
        <f>TRUNC(H13/2*0.6+K13*0.4,2)</f>
        <v>82.56</v>
      </c>
      <c r="M13" s="12"/>
      <c r="N13" s="12">
        <f>L13+M13</f>
        <v>82.56</v>
      </c>
      <c r="O13" s="11" t="s">
        <v>19</v>
      </c>
      <c r="P13" s="16"/>
    </row>
    <row r="14" s="2" customFormat="1" customHeight="1" spans="1:16">
      <c r="A14" s="11">
        <v>12</v>
      </c>
      <c r="B14" s="11" t="s">
        <v>31</v>
      </c>
      <c r="C14" s="11" t="s">
        <v>21</v>
      </c>
      <c r="D14" s="11">
        <v>20224010320</v>
      </c>
      <c r="E14" s="11" t="s">
        <v>18</v>
      </c>
      <c r="F14" s="12">
        <v>85.8</v>
      </c>
      <c r="G14" s="12">
        <v>77.5</v>
      </c>
      <c r="H14" s="12">
        <f>F14+G14</f>
        <v>163.3</v>
      </c>
      <c r="I14" s="12">
        <v>80.79</v>
      </c>
      <c r="J14" s="12">
        <v>1.01</v>
      </c>
      <c r="K14" s="12">
        <v>81.59</v>
      </c>
      <c r="L14" s="12">
        <f>TRUNC(H14/2*0.6+K14*0.4,2)</f>
        <v>81.62</v>
      </c>
      <c r="M14" s="12"/>
      <c r="N14" s="12">
        <f>L14+M14</f>
        <v>81.62</v>
      </c>
      <c r="O14" s="11" t="s">
        <v>19</v>
      </c>
      <c r="P14" s="16"/>
    </row>
    <row r="15" s="2" customFormat="1" customHeight="1" spans="1:16">
      <c r="A15" s="11">
        <v>13</v>
      </c>
      <c r="B15" s="11" t="s">
        <v>32</v>
      </c>
      <c r="C15" s="11" t="s">
        <v>21</v>
      </c>
      <c r="D15" s="11">
        <v>20224010507</v>
      </c>
      <c r="E15" s="11" t="s">
        <v>18</v>
      </c>
      <c r="F15" s="12">
        <v>87.7</v>
      </c>
      <c r="G15" s="12">
        <v>70.5</v>
      </c>
      <c r="H15" s="12">
        <f>F15+G15</f>
        <v>158.2</v>
      </c>
      <c r="I15" s="12">
        <v>83.77</v>
      </c>
      <c r="J15" s="12">
        <v>1.01</v>
      </c>
      <c r="K15" s="12">
        <v>84.6</v>
      </c>
      <c r="L15" s="12">
        <f>TRUNC(H15/2*0.6+K15*0.4,2)</f>
        <v>81.3</v>
      </c>
      <c r="M15" s="12"/>
      <c r="N15" s="12">
        <f>L15+M15</f>
        <v>81.3</v>
      </c>
      <c r="O15" s="11" t="s">
        <v>19</v>
      </c>
      <c r="P15" s="16"/>
    </row>
    <row r="16" s="2" customFormat="1" customHeight="1" spans="1:16">
      <c r="A16" s="11">
        <v>14</v>
      </c>
      <c r="B16" s="11" t="s">
        <v>33</v>
      </c>
      <c r="C16" s="11" t="s">
        <v>21</v>
      </c>
      <c r="D16" s="11">
        <v>20224010820</v>
      </c>
      <c r="E16" s="11" t="s">
        <v>18</v>
      </c>
      <c r="F16" s="12">
        <v>86.7</v>
      </c>
      <c r="G16" s="12">
        <v>73.5</v>
      </c>
      <c r="H16" s="12">
        <f>F16+G16</f>
        <v>160.2</v>
      </c>
      <c r="I16" s="12">
        <v>82.24</v>
      </c>
      <c r="J16" s="12">
        <v>1.01</v>
      </c>
      <c r="K16" s="12">
        <v>83.06</v>
      </c>
      <c r="L16" s="12">
        <f>TRUNC(H16/2*0.6+K16*0.4,2)</f>
        <v>81.28</v>
      </c>
      <c r="M16" s="12"/>
      <c r="N16" s="12">
        <f>L16+M16</f>
        <v>81.28</v>
      </c>
      <c r="O16" s="11" t="s">
        <v>19</v>
      </c>
      <c r="P16" s="16"/>
    </row>
    <row r="17" s="2" customFormat="1" customHeight="1" spans="1:16">
      <c r="A17" s="11">
        <v>15</v>
      </c>
      <c r="B17" s="11" t="s">
        <v>34</v>
      </c>
      <c r="C17" s="11" t="s">
        <v>21</v>
      </c>
      <c r="D17" s="11">
        <v>20224010515</v>
      </c>
      <c r="E17" s="11" t="s">
        <v>18</v>
      </c>
      <c r="F17" s="12">
        <v>86.3</v>
      </c>
      <c r="G17" s="12">
        <v>75.5</v>
      </c>
      <c r="H17" s="12">
        <f>F17+G17</f>
        <v>161.8</v>
      </c>
      <c r="I17" s="12">
        <v>80.24</v>
      </c>
      <c r="J17" s="12">
        <v>1.01</v>
      </c>
      <c r="K17" s="12">
        <v>81.04</v>
      </c>
      <c r="L17" s="12">
        <f>TRUNC(H17/2*0.6+K17*0.4,2)</f>
        <v>80.95</v>
      </c>
      <c r="M17" s="12"/>
      <c r="N17" s="12">
        <f>L17+M17</f>
        <v>80.95</v>
      </c>
      <c r="O17" s="11" t="s">
        <v>19</v>
      </c>
      <c r="P17" s="16"/>
    </row>
    <row r="18" s="2" customFormat="1" customHeight="1" spans="1:16">
      <c r="A18" s="11">
        <v>16</v>
      </c>
      <c r="B18" s="11" t="s">
        <v>35</v>
      </c>
      <c r="C18" s="11" t="s">
        <v>21</v>
      </c>
      <c r="D18" s="11">
        <v>20224010228</v>
      </c>
      <c r="E18" s="11" t="s">
        <v>18</v>
      </c>
      <c r="F18" s="12">
        <v>84</v>
      </c>
      <c r="G18" s="12">
        <v>79</v>
      </c>
      <c r="H18" s="12">
        <f>F18+G18</f>
        <v>163</v>
      </c>
      <c r="I18" s="12">
        <v>82.51</v>
      </c>
      <c r="J18" s="12">
        <v>0.97</v>
      </c>
      <c r="K18" s="12">
        <v>80.03</v>
      </c>
      <c r="L18" s="12">
        <f>TRUNC(H18/2*0.6+K18*0.4,2)</f>
        <v>80.91</v>
      </c>
      <c r="M18" s="12"/>
      <c r="N18" s="12">
        <f>L18+M18</f>
        <v>80.91</v>
      </c>
      <c r="O18" s="11" t="s">
        <v>19</v>
      </c>
      <c r="P18" s="16"/>
    </row>
    <row r="19" s="2" customFormat="1" customHeight="1" spans="1:16">
      <c r="A19" s="11">
        <v>17</v>
      </c>
      <c r="B19" s="11" t="s">
        <v>36</v>
      </c>
      <c r="C19" s="11" t="s">
        <v>21</v>
      </c>
      <c r="D19" s="11">
        <v>20224010815</v>
      </c>
      <c r="E19" s="11" t="s">
        <v>18</v>
      </c>
      <c r="F19" s="12">
        <v>83.5</v>
      </c>
      <c r="G19" s="12">
        <v>68.5</v>
      </c>
      <c r="H19" s="12">
        <f>F19+G19</f>
        <v>152</v>
      </c>
      <c r="I19" s="12">
        <v>87.13</v>
      </c>
      <c r="J19" s="12">
        <v>1.01</v>
      </c>
      <c r="K19" s="12">
        <v>88</v>
      </c>
      <c r="L19" s="12">
        <f>TRUNC(H19/2*0.6+K19*0.4,2)</f>
        <v>80.8</v>
      </c>
      <c r="M19" s="12"/>
      <c r="N19" s="12">
        <f>L19+M19</f>
        <v>80.8</v>
      </c>
      <c r="O19" s="11" t="s">
        <v>19</v>
      </c>
      <c r="P19" s="16"/>
    </row>
    <row r="20" s="2" customFormat="1" customHeight="1" spans="1:16">
      <c r="A20" s="11">
        <v>18</v>
      </c>
      <c r="B20" s="11" t="s">
        <v>37</v>
      </c>
      <c r="C20" s="11" t="s">
        <v>21</v>
      </c>
      <c r="D20" s="11">
        <v>20224010230</v>
      </c>
      <c r="E20" s="11" t="s">
        <v>18</v>
      </c>
      <c r="F20" s="12">
        <v>79.1</v>
      </c>
      <c r="G20" s="12">
        <v>79</v>
      </c>
      <c r="H20" s="12">
        <f>F20+G20</f>
        <v>158.1</v>
      </c>
      <c r="I20" s="12">
        <v>84.87</v>
      </c>
      <c r="J20" s="12">
        <v>0.97</v>
      </c>
      <c r="K20" s="12">
        <v>82.32</v>
      </c>
      <c r="L20" s="12">
        <f>TRUNC(H20/2*0.6+K20*0.4,2)</f>
        <v>80.35</v>
      </c>
      <c r="M20" s="12"/>
      <c r="N20" s="12">
        <f>L20+M20</f>
        <v>80.35</v>
      </c>
      <c r="O20" s="11" t="s">
        <v>19</v>
      </c>
      <c r="P20" s="16"/>
    </row>
    <row r="21" s="2" customFormat="1" customHeight="1" spans="1:16">
      <c r="A21" s="11">
        <v>19</v>
      </c>
      <c r="B21" s="11" t="s">
        <v>38</v>
      </c>
      <c r="C21" s="11" t="s">
        <v>21</v>
      </c>
      <c r="D21" s="11">
        <v>20224010229</v>
      </c>
      <c r="E21" s="11" t="s">
        <v>18</v>
      </c>
      <c r="F21" s="12">
        <v>80.9</v>
      </c>
      <c r="G21" s="12">
        <v>72.5</v>
      </c>
      <c r="H21" s="12">
        <f>F21+G21</f>
        <v>153.4</v>
      </c>
      <c r="I21" s="12">
        <v>87.61</v>
      </c>
      <c r="J21" s="12">
        <v>0.97</v>
      </c>
      <c r="K21" s="12">
        <v>84.98</v>
      </c>
      <c r="L21" s="12">
        <f>TRUNC(H21/2*0.6+K21*0.4,2)</f>
        <v>80.01</v>
      </c>
      <c r="M21" s="12"/>
      <c r="N21" s="12">
        <f>L21+M21</f>
        <v>80.01</v>
      </c>
      <c r="O21" s="11" t="s">
        <v>19</v>
      </c>
      <c r="P21" s="16"/>
    </row>
    <row r="22" s="2" customFormat="1" customHeight="1" spans="1:16">
      <c r="A22" s="11">
        <v>20</v>
      </c>
      <c r="B22" s="11" t="s">
        <v>39</v>
      </c>
      <c r="C22" s="11" t="s">
        <v>21</v>
      </c>
      <c r="D22" s="11">
        <v>20224010715</v>
      </c>
      <c r="E22" s="11" t="s">
        <v>18</v>
      </c>
      <c r="F22" s="12">
        <v>84.7</v>
      </c>
      <c r="G22" s="12">
        <v>71.5</v>
      </c>
      <c r="H22" s="12">
        <f>F22+G22</f>
        <v>156.2</v>
      </c>
      <c r="I22" s="12">
        <v>81.05</v>
      </c>
      <c r="J22" s="12">
        <v>1.01</v>
      </c>
      <c r="K22" s="12">
        <v>81.86</v>
      </c>
      <c r="L22" s="12">
        <f>TRUNC(H22/2*0.6+K22*0.4,2)</f>
        <v>79.6</v>
      </c>
      <c r="M22" s="12"/>
      <c r="N22" s="12">
        <f>L22+M22</f>
        <v>79.6</v>
      </c>
      <c r="O22" s="11" t="s">
        <v>19</v>
      </c>
      <c r="P22" s="16"/>
    </row>
    <row r="23" s="2" customFormat="1" customHeight="1" spans="1:16">
      <c r="A23" s="11">
        <v>21</v>
      </c>
      <c r="B23" s="11" t="s">
        <v>40</v>
      </c>
      <c r="C23" s="11" t="s">
        <v>21</v>
      </c>
      <c r="D23" s="11">
        <v>20224010128</v>
      </c>
      <c r="E23" s="11" t="s">
        <v>18</v>
      </c>
      <c r="F23" s="12">
        <v>85.6</v>
      </c>
      <c r="G23" s="12">
        <v>73</v>
      </c>
      <c r="H23" s="12">
        <f>F23+G23</f>
        <v>158.6</v>
      </c>
      <c r="I23" s="12">
        <v>82.47</v>
      </c>
      <c r="J23" s="12">
        <v>0.97</v>
      </c>
      <c r="K23" s="12">
        <v>79.99</v>
      </c>
      <c r="L23" s="12">
        <f>TRUNC(H23/2*0.6+K23*0.4,2)</f>
        <v>79.57</v>
      </c>
      <c r="M23" s="12"/>
      <c r="N23" s="12">
        <f>L23+M23</f>
        <v>79.57</v>
      </c>
      <c r="O23" s="11" t="s">
        <v>19</v>
      </c>
      <c r="P23" s="16"/>
    </row>
    <row r="24" s="2" customFormat="1" customHeight="1" spans="1:16">
      <c r="A24" s="11">
        <v>22</v>
      </c>
      <c r="B24" s="11" t="s">
        <v>41</v>
      </c>
      <c r="C24" s="11" t="s">
        <v>21</v>
      </c>
      <c r="D24" s="11">
        <v>20224010720</v>
      </c>
      <c r="E24" s="11" t="s">
        <v>18</v>
      </c>
      <c r="F24" s="12">
        <v>88.9</v>
      </c>
      <c r="G24" s="12">
        <v>70.5</v>
      </c>
      <c r="H24" s="12">
        <f>F24+G24</f>
        <v>159.4</v>
      </c>
      <c r="I24" s="12">
        <v>78.51</v>
      </c>
      <c r="J24" s="12">
        <v>1.01</v>
      </c>
      <c r="K24" s="12">
        <v>79.29</v>
      </c>
      <c r="L24" s="12">
        <f>TRUNC(H24/2*0.6+K24*0.4,2)</f>
        <v>79.53</v>
      </c>
      <c r="M24" s="12"/>
      <c r="N24" s="12">
        <f>L24+M24</f>
        <v>79.53</v>
      </c>
      <c r="O24" s="11" t="s">
        <v>19</v>
      </c>
      <c r="P24" s="16"/>
    </row>
    <row r="25" s="2" customFormat="1" customHeight="1" spans="1:16">
      <c r="A25" s="11">
        <v>23</v>
      </c>
      <c r="B25" s="11" t="s">
        <v>42</v>
      </c>
      <c r="C25" s="11" t="s">
        <v>17</v>
      </c>
      <c r="D25" s="11">
        <v>20224010208</v>
      </c>
      <c r="E25" s="11" t="s">
        <v>18</v>
      </c>
      <c r="F25" s="12">
        <v>89.5</v>
      </c>
      <c r="G25" s="12">
        <v>62.5</v>
      </c>
      <c r="H25" s="12">
        <f>F25+G25</f>
        <v>152</v>
      </c>
      <c r="I25" s="12">
        <v>86.78</v>
      </c>
      <c r="J25" s="12">
        <v>0.97</v>
      </c>
      <c r="K25" s="12">
        <v>84.17</v>
      </c>
      <c r="L25" s="12">
        <f>TRUNC(H25/2*0.6+K25*0.4,2)</f>
        <v>79.26</v>
      </c>
      <c r="M25" s="12"/>
      <c r="N25" s="12">
        <f>L25+M25</f>
        <v>79.26</v>
      </c>
      <c r="O25" s="11" t="s">
        <v>19</v>
      </c>
      <c r="P25" s="16"/>
    </row>
    <row r="26" s="2" customFormat="1" customHeight="1" spans="1:16">
      <c r="A26" s="11">
        <v>24</v>
      </c>
      <c r="B26" s="11" t="s">
        <v>43</v>
      </c>
      <c r="C26" s="11" t="s">
        <v>21</v>
      </c>
      <c r="D26" s="11">
        <v>20224010311</v>
      </c>
      <c r="E26" s="11" t="s">
        <v>18</v>
      </c>
      <c r="F26" s="12">
        <v>79.2</v>
      </c>
      <c r="G26" s="12">
        <v>76</v>
      </c>
      <c r="H26" s="12">
        <f>F26+G26</f>
        <v>155.2</v>
      </c>
      <c r="I26" s="12">
        <v>83.13</v>
      </c>
      <c r="J26" s="12">
        <v>0.97</v>
      </c>
      <c r="K26" s="12">
        <v>80.63</v>
      </c>
      <c r="L26" s="12">
        <f>TRUNC(H26/2*0.6+K26*0.4,2)</f>
        <v>78.81</v>
      </c>
      <c r="M26" s="12"/>
      <c r="N26" s="12">
        <f>L26+M26</f>
        <v>78.81</v>
      </c>
      <c r="O26" s="11" t="s">
        <v>19</v>
      </c>
      <c r="P26" s="16"/>
    </row>
    <row r="27" s="2" customFormat="1" customHeight="1" spans="1:16">
      <c r="A27" s="11">
        <v>25</v>
      </c>
      <c r="B27" s="11" t="s">
        <v>44</v>
      </c>
      <c r="C27" s="11" t="s">
        <v>21</v>
      </c>
      <c r="D27" s="11">
        <v>20224010129</v>
      </c>
      <c r="E27" s="11" t="s">
        <v>18</v>
      </c>
      <c r="F27" s="12">
        <v>77.1</v>
      </c>
      <c r="G27" s="12">
        <v>78</v>
      </c>
      <c r="H27" s="12">
        <f>F27+G27</f>
        <v>155.1</v>
      </c>
      <c r="I27" s="12">
        <v>82.58</v>
      </c>
      <c r="J27" s="12">
        <v>0.97</v>
      </c>
      <c r="K27" s="12">
        <v>80.1</v>
      </c>
      <c r="L27" s="12">
        <f>TRUNC(H27/2*0.6+K27*0.4,2)</f>
        <v>78.57</v>
      </c>
      <c r="M27" s="12"/>
      <c r="N27" s="12">
        <f>L27+M27</f>
        <v>78.57</v>
      </c>
      <c r="O27" s="11" t="s">
        <v>19</v>
      </c>
      <c r="P27" s="16"/>
    </row>
    <row r="28" s="2" customFormat="1" customHeight="1" spans="1:16">
      <c r="A28" s="11">
        <v>26</v>
      </c>
      <c r="B28" s="11" t="s">
        <v>45</v>
      </c>
      <c r="C28" s="11" t="s">
        <v>21</v>
      </c>
      <c r="D28" s="11">
        <v>20224010304</v>
      </c>
      <c r="E28" s="11" t="s">
        <v>18</v>
      </c>
      <c r="F28" s="12">
        <v>81.1</v>
      </c>
      <c r="G28" s="12">
        <v>72</v>
      </c>
      <c r="H28" s="12">
        <f>F28+G28</f>
        <v>153.1</v>
      </c>
      <c r="I28" s="12">
        <v>83.35</v>
      </c>
      <c r="J28" s="12">
        <v>0.97</v>
      </c>
      <c r="K28" s="12">
        <v>80.84</v>
      </c>
      <c r="L28" s="12">
        <f>TRUNC(H28/2*0.6+K28*0.4,2)</f>
        <v>78.26</v>
      </c>
      <c r="M28" s="12"/>
      <c r="N28" s="12">
        <f>L28+M28</f>
        <v>78.26</v>
      </c>
      <c r="O28" s="11" t="s">
        <v>19</v>
      </c>
      <c r="P28" s="16"/>
    </row>
    <row r="29" s="2" customFormat="1" customHeight="1" spans="1:16">
      <c r="A29" s="11">
        <v>27</v>
      </c>
      <c r="B29" s="11" t="s">
        <v>46</v>
      </c>
      <c r="C29" s="11" t="s">
        <v>21</v>
      </c>
      <c r="D29" s="11">
        <v>20224010201</v>
      </c>
      <c r="E29" s="11" t="s">
        <v>18</v>
      </c>
      <c r="F29" s="12">
        <v>75.6</v>
      </c>
      <c r="G29" s="12">
        <v>76</v>
      </c>
      <c r="H29" s="12">
        <f>F29+G29</f>
        <v>151.6</v>
      </c>
      <c r="I29" s="12">
        <v>84.44</v>
      </c>
      <c r="J29" s="12">
        <v>0.97</v>
      </c>
      <c r="K29" s="12">
        <v>81.9</v>
      </c>
      <c r="L29" s="12">
        <f>TRUNC(H29/2*0.6+K29*0.4,2)</f>
        <v>78.24</v>
      </c>
      <c r="M29" s="12"/>
      <c r="N29" s="12">
        <f>L29+M29</f>
        <v>78.24</v>
      </c>
      <c r="O29" s="11" t="s">
        <v>19</v>
      </c>
      <c r="P29" s="16"/>
    </row>
    <row r="30" s="2" customFormat="1" customHeight="1" spans="1:16">
      <c r="A30" s="11">
        <v>28</v>
      </c>
      <c r="B30" s="11" t="s">
        <v>47</v>
      </c>
      <c r="C30" s="11" t="s">
        <v>21</v>
      </c>
      <c r="D30" s="11">
        <v>20224010906</v>
      </c>
      <c r="E30" s="11" t="s">
        <v>18</v>
      </c>
      <c r="F30" s="12">
        <v>85.6</v>
      </c>
      <c r="G30" s="12">
        <v>67.5</v>
      </c>
      <c r="H30" s="12">
        <f>F30+G30</f>
        <v>153.1</v>
      </c>
      <c r="I30" s="12">
        <v>78.96</v>
      </c>
      <c r="J30" s="12">
        <v>1.01</v>
      </c>
      <c r="K30" s="12">
        <v>79.74</v>
      </c>
      <c r="L30" s="12">
        <f>TRUNC(H30/2*0.6+K30*0.4,2)</f>
        <v>77.82</v>
      </c>
      <c r="M30" s="12"/>
      <c r="N30" s="12">
        <f>L30+M30</f>
        <v>77.82</v>
      </c>
      <c r="O30" s="11" t="s">
        <v>19</v>
      </c>
      <c r="P30" s="16"/>
    </row>
    <row r="31" s="2" customFormat="1" customHeight="1" spans="1:16">
      <c r="A31" s="11">
        <v>29</v>
      </c>
      <c r="B31" s="11" t="s">
        <v>48</v>
      </c>
      <c r="C31" s="11" t="s">
        <v>17</v>
      </c>
      <c r="D31" s="11">
        <v>20224010807</v>
      </c>
      <c r="E31" s="11" t="s">
        <v>18</v>
      </c>
      <c r="F31" s="12">
        <v>88.8</v>
      </c>
      <c r="G31" s="12">
        <v>66</v>
      </c>
      <c r="H31" s="12">
        <f>F31+G31</f>
        <v>154.8</v>
      </c>
      <c r="I31" s="12">
        <v>77.37</v>
      </c>
      <c r="J31" s="12">
        <v>1.01</v>
      </c>
      <c r="K31" s="12">
        <v>78.14</v>
      </c>
      <c r="L31" s="12">
        <f>TRUNC(H31/2*0.6+K31*0.4,2)</f>
        <v>77.69</v>
      </c>
      <c r="M31" s="12"/>
      <c r="N31" s="12">
        <f>L31+M31</f>
        <v>77.69</v>
      </c>
      <c r="O31" s="11" t="s">
        <v>19</v>
      </c>
      <c r="P31" s="16"/>
    </row>
    <row r="32" s="2" customFormat="1" customHeight="1" spans="1:16">
      <c r="A32" s="11">
        <v>30</v>
      </c>
      <c r="B32" s="11" t="s">
        <v>49</v>
      </c>
      <c r="C32" s="11" t="s">
        <v>21</v>
      </c>
      <c r="D32" s="11">
        <v>20224010629</v>
      </c>
      <c r="E32" s="11" t="s">
        <v>18</v>
      </c>
      <c r="F32" s="12">
        <v>74.3</v>
      </c>
      <c r="G32" s="12">
        <v>78</v>
      </c>
      <c r="H32" s="12">
        <f>F32+G32</f>
        <v>152.3</v>
      </c>
      <c r="I32" s="12">
        <v>78.83</v>
      </c>
      <c r="J32" s="12">
        <v>1.01</v>
      </c>
      <c r="K32" s="12">
        <v>79.61</v>
      </c>
      <c r="L32" s="12">
        <f>TRUNC(H32/2*0.6+K32*0.4,2)</f>
        <v>77.53</v>
      </c>
      <c r="M32" s="12"/>
      <c r="N32" s="12">
        <f>L32+M32</f>
        <v>77.53</v>
      </c>
      <c r="O32" s="11" t="s">
        <v>19</v>
      </c>
      <c r="P32" s="16"/>
    </row>
    <row r="33" s="2" customFormat="1" customHeight="1" spans="1:16">
      <c r="A33" s="11">
        <v>31</v>
      </c>
      <c r="B33" s="11" t="s">
        <v>50</v>
      </c>
      <c r="C33" s="11" t="s">
        <v>21</v>
      </c>
      <c r="D33" s="11">
        <v>20224010827</v>
      </c>
      <c r="E33" s="11" t="s">
        <v>18</v>
      </c>
      <c r="F33" s="12">
        <v>82.2</v>
      </c>
      <c r="G33" s="12">
        <v>68.5</v>
      </c>
      <c r="H33" s="12">
        <f>F33+G33</f>
        <v>150.7</v>
      </c>
      <c r="I33" s="12">
        <v>79.6</v>
      </c>
      <c r="J33" s="12">
        <v>1.01</v>
      </c>
      <c r="K33" s="12">
        <v>80.39</v>
      </c>
      <c r="L33" s="12">
        <f>TRUNC(H33/2*0.6+K33*0.4,2)</f>
        <v>77.36</v>
      </c>
      <c r="M33" s="12"/>
      <c r="N33" s="12">
        <f>L33+M33</f>
        <v>77.36</v>
      </c>
      <c r="O33" s="11" t="s">
        <v>19</v>
      </c>
      <c r="P33" s="16"/>
    </row>
    <row r="34" s="2" customFormat="1" customHeight="1" spans="1:16">
      <c r="A34" s="11">
        <v>32</v>
      </c>
      <c r="B34" s="11" t="s">
        <v>51</v>
      </c>
      <c r="C34" s="11" t="s">
        <v>21</v>
      </c>
      <c r="D34" s="11">
        <v>20224010529</v>
      </c>
      <c r="E34" s="11" t="s">
        <v>18</v>
      </c>
      <c r="F34" s="12">
        <v>74.1</v>
      </c>
      <c r="G34" s="12">
        <v>71</v>
      </c>
      <c r="H34" s="12">
        <f>F34+G34</f>
        <v>145.1</v>
      </c>
      <c r="I34" s="12">
        <v>83.33</v>
      </c>
      <c r="J34" s="12">
        <v>1.01</v>
      </c>
      <c r="K34" s="12">
        <v>84.16</v>
      </c>
      <c r="L34" s="12">
        <f>TRUNC(H34/2*0.6+K34*0.4,2)</f>
        <v>77.19</v>
      </c>
      <c r="M34" s="12"/>
      <c r="N34" s="12">
        <f>L34+M34</f>
        <v>77.19</v>
      </c>
      <c r="O34" s="11" t="s">
        <v>19</v>
      </c>
      <c r="P34" s="16"/>
    </row>
    <row r="35" s="2" customFormat="1" customHeight="1" spans="1:16">
      <c r="A35" s="11">
        <v>33</v>
      </c>
      <c r="B35" s="11" t="s">
        <v>52</v>
      </c>
      <c r="C35" s="11" t="s">
        <v>21</v>
      </c>
      <c r="D35" s="11">
        <v>20224010417</v>
      </c>
      <c r="E35" s="11" t="s">
        <v>18</v>
      </c>
      <c r="F35" s="12">
        <v>78.1</v>
      </c>
      <c r="G35" s="12">
        <v>69</v>
      </c>
      <c r="H35" s="12">
        <f>F35+G35</f>
        <v>147.1</v>
      </c>
      <c r="I35" s="12">
        <v>81.73</v>
      </c>
      <c r="J35" s="12">
        <v>1.01</v>
      </c>
      <c r="K35" s="12">
        <v>82.54</v>
      </c>
      <c r="L35" s="12">
        <f>TRUNC(H35/2*0.6+K35*0.4,2)</f>
        <v>77.14</v>
      </c>
      <c r="M35" s="12"/>
      <c r="N35" s="12">
        <f>L35+M35</f>
        <v>77.14</v>
      </c>
      <c r="O35" s="11" t="s">
        <v>19</v>
      </c>
      <c r="P35" s="16"/>
    </row>
    <row r="36" s="2" customFormat="1" customHeight="1" spans="1:16">
      <c r="A36" s="11">
        <v>34</v>
      </c>
      <c r="B36" s="11" t="s">
        <v>53</v>
      </c>
      <c r="C36" s="11" t="s">
        <v>21</v>
      </c>
      <c r="D36" s="11">
        <v>20224010518</v>
      </c>
      <c r="E36" s="11" t="s">
        <v>18</v>
      </c>
      <c r="F36" s="12">
        <v>81.1</v>
      </c>
      <c r="G36" s="12">
        <v>68</v>
      </c>
      <c r="H36" s="12">
        <f>F36+G36</f>
        <v>149.1</v>
      </c>
      <c r="I36" s="12">
        <v>79.98</v>
      </c>
      <c r="J36" s="12">
        <v>1.01</v>
      </c>
      <c r="K36" s="12">
        <v>80.77</v>
      </c>
      <c r="L36" s="12">
        <f>TRUNC(H36/2*0.6+K36*0.4,2)</f>
        <v>77.03</v>
      </c>
      <c r="M36" s="12"/>
      <c r="N36" s="12">
        <f>L36+M36</f>
        <v>77.03</v>
      </c>
      <c r="O36" s="11" t="s">
        <v>19</v>
      </c>
      <c r="P36" s="16"/>
    </row>
    <row r="37" s="2" customFormat="1" customHeight="1" spans="1:16">
      <c r="A37" s="11">
        <v>35</v>
      </c>
      <c r="B37" s="11" t="s">
        <v>54</v>
      </c>
      <c r="C37" s="11" t="s">
        <v>17</v>
      </c>
      <c r="D37" s="11">
        <v>20224010527</v>
      </c>
      <c r="E37" s="11" t="s">
        <v>18</v>
      </c>
      <c r="F37" s="12">
        <v>79.7</v>
      </c>
      <c r="G37" s="12">
        <v>67.5</v>
      </c>
      <c r="H37" s="12">
        <f>F37+G37</f>
        <v>147.2</v>
      </c>
      <c r="I37" s="12">
        <v>81.01</v>
      </c>
      <c r="J37" s="12">
        <v>1.01</v>
      </c>
      <c r="K37" s="12">
        <v>81.82</v>
      </c>
      <c r="L37" s="12">
        <f>TRUNC(H37/2*0.6+K37*0.4,2)</f>
        <v>76.88</v>
      </c>
      <c r="M37" s="12"/>
      <c r="N37" s="12">
        <f>L37+M37</f>
        <v>76.88</v>
      </c>
      <c r="O37" s="11" t="s">
        <v>19</v>
      </c>
      <c r="P37" s="16"/>
    </row>
    <row r="38" s="2" customFormat="1" customHeight="1" spans="1:16">
      <c r="A38" s="11">
        <v>36</v>
      </c>
      <c r="B38" s="11" t="s">
        <v>55</v>
      </c>
      <c r="C38" s="11" t="s">
        <v>17</v>
      </c>
      <c r="D38" s="11">
        <v>20224010805</v>
      </c>
      <c r="E38" s="11" t="s">
        <v>18</v>
      </c>
      <c r="F38" s="12">
        <v>84</v>
      </c>
      <c r="G38" s="12">
        <v>68</v>
      </c>
      <c r="H38" s="12">
        <f>F38+G38</f>
        <v>152</v>
      </c>
      <c r="I38" s="12">
        <v>77.37</v>
      </c>
      <c r="J38" s="12">
        <v>1.01</v>
      </c>
      <c r="K38" s="12">
        <v>78.14</v>
      </c>
      <c r="L38" s="12">
        <f>TRUNC(H38/2*0.6+K38*0.4,2)</f>
        <v>76.85</v>
      </c>
      <c r="M38" s="12"/>
      <c r="N38" s="12">
        <f>L38+M38</f>
        <v>76.85</v>
      </c>
      <c r="O38" s="11" t="s">
        <v>19</v>
      </c>
      <c r="P38" s="16"/>
    </row>
    <row r="39" s="2" customFormat="1" customHeight="1" spans="1:16">
      <c r="A39" s="11">
        <v>37</v>
      </c>
      <c r="B39" s="11" t="s">
        <v>56</v>
      </c>
      <c r="C39" s="11" t="s">
        <v>21</v>
      </c>
      <c r="D39" s="11">
        <v>20224010912</v>
      </c>
      <c r="E39" s="11" t="s">
        <v>18</v>
      </c>
      <c r="F39" s="12">
        <v>75.8</v>
      </c>
      <c r="G39" s="12">
        <v>74.5</v>
      </c>
      <c r="H39" s="12">
        <f>F39+G39</f>
        <v>150.3</v>
      </c>
      <c r="I39" s="12">
        <v>78.58</v>
      </c>
      <c r="J39" s="12">
        <v>1.01</v>
      </c>
      <c r="K39" s="12">
        <v>79.36</v>
      </c>
      <c r="L39" s="12">
        <f>TRUNC(H39/2*0.6+K39*0.4,2)</f>
        <v>76.83</v>
      </c>
      <c r="M39" s="12"/>
      <c r="N39" s="12">
        <f>L39+M39</f>
        <v>76.83</v>
      </c>
      <c r="O39" s="11" t="s">
        <v>19</v>
      </c>
      <c r="P39" s="16"/>
    </row>
    <row r="40" s="2" customFormat="1" customHeight="1" spans="1:16">
      <c r="A40" s="11">
        <v>38</v>
      </c>
      <c r="B40" s="11" t="s">
        <v>57</v>
      </c>
      <c r="C40" s="11" t="s">
        <v>21</v>
      </c>
      <c r="D40" s="11">
        <v>20224010209</v>
      </c>
      <c r="E40" s="11" t="s">
        <v>18</v>
      </c>
      <c r="F40" s="12">
        <v>75.2</v>
      </c>
      <c r="G40" s="12">
        <v>68.5</v>
      </c>
      <c r="H40" s="12">
        <f>F40+G40</f>
        <v>143.7</v>
      </c>
      <c r="I40" s="12">
        <v>85.55</v>
      </c>
      <c r="J40" s="12">
        <v>0.97</v>
      </c>
      <c r="K40" s="12">
        <v>82.98</v>
      </c>
      <c r="L40" s="12">
        <f>TRUNC(H40/2*0.6+K40*0.4,2)</f>
        <v>76.3</v>
      </c>
      <c r="M40" s="12"/>
      <c r="N40" s="12">
        <f>L40+M40</f>
        <v>76.3</v>
      </c>
      <c r="O40" s="11" t="s">
        <v>19</v>
      </c>
      <c r="P40" s="16"/>
    </row>
    <row r="41" s="2" customFormat="1" customHeight="1" spans="1:16">
      <c r="A41" s="11">
        <v>39</v>
      </c>
      <c r="B41" s="11" t="s">
        <v>58</v>
      </c>
      <c r="C41" s="11" t="s">
        <v>21</v>
      </c>
      <c r="D41" s="11">
        <v>20224010319</v>
      </c>
      <c r="E41" s="11" t="s">
        <v>18</v>
      </c>
      <c r="F41" s="12">
        <v>76.1</v>
      </c>
      <c r="G41" s="12">
        <v>73.5</v>
      </c>
      <c r="H41" s="12">
        <f>F41+G41</f>
        <v>149.6</v>
      </c>
      <c r="I41" s="12">
        <v>77.7</v>
      </c>
      <c r="J41" s="12">
        <v>1.01</v>
      </c>
      <c r="K41" s="12">
        <v>78.47</v>
      </c>
      <c r="L41" s="12">
        <f>TRUNC(H41/2*0.6+K41*0.4,2)</f>
        <v>76.26</v>
      </c>
      <c r="M41" s="12"/>
      <c r="N41" s="12">
        <f>L41+M41</f>
        <v>76.26</v>
      </c>
      <c r="O41" s="11" t="s">
        <v>19</v>
      </c>
      <c r="P41" s="16"/>
    </row>
    <row r="42" s="2" customFormat="1" customHeight="1" spans="1:16">
      <c r="A42" s="11">
        <v>40</v>
      </c>
      <c r="B42" s="11" t="s">
        <v>59</v>
      </c>
      <c r="C42" s="11" t="s">
        <v>17</v>
      </c>
      <c r="D42" s="11">
        <v>20224010408</v>
      </c>
      <c r="E42" s="11" t="s">
        <v>18</v>
      </c>
      <c r="F42" s="12">
        <v>74</v>
      </c>
      <c r="G42" s="12">
        <v>73.5</v>
      </c>
      <c r="H42" s="12">
        <f>F42+G42</f>
        <v>147.5</v>
      </c>
      <c r="I42" s="12">
        <v>78.84</v>
      </c>
      <c r="J42" s="12">
        <v>1.01</v>
      </c>
      <c r="K42" s="12">
        <v>79.62</v>
      </c>
      <c r="L42" s="12">
        <f>TRUNC(H42/2*0.6+K42*0.4,2)</f>
        <v>76.09</v>
      </c>
      <c r="M42" s="12"/>
      <c r="N42" s="12">
        <f>L42+M42</f>
        <v>76.09</v>
      </c>
      <c r="O42" s="11" t="s">
        <v>19</v>
      </c>
      <c r="P42" s="16"/>
    </row>
    <row r="43" s="2" customFormat="1" customHeight="1" spans="1:16">
      <c r="A43" s="11">
        <v>41</v>
      </c>
      <c r="B43" s="11" t="s">
        <v>60</v>
      </c>
      <c r="C43" s="11" t="s">
        <v>21</v>
      </c>
      <c r="D43" s="11">
        <v>20224010429</v>
      </c>
      <c r="E43" s="11" t="s">
        <v>18</v>
      </c>
      <c r="F43" s="12">
        <v>77.9</v>
      </c>
      <c r="G43" s="12">
        <v>69.5</v>
      </c>
      <c r="H43" s="12">
        <f>F43+G43</f>
        <v>147.4</v>
      </c>
      <c r="I43" s="12">
        <v>78.4</v>
      </c>
      <c r="J43" s="12">
        <v>1.01</v>
      </c>
      <c r="K43" s="12">
        <v>79.18</v>
      </c>
      <c r="L43" s="12">
        <f>TRUNC(H43/2*0.6+K43*0.4,2)</f>
        <v>75.89</v>
      </c>
      <c r="M43" s="12"/>
      <c r="N43" s="12">
        <f>L43+M43</f>
        <v>75.89</v>
      </c>
      <c r="O43" s="11" t="s">
        <v>19</v>
      </c>
      <c r="P43" s="16"/>
    </row>
    <row r="44" s="2" customFormat="1" customHeight="1" spans="1:16">
      <c r="A44" s="11">
        <v>42</v>
      </c>
      <c r="B44" s="11" t="s">
        <v>61</v>
      </c>
      <c r="C44" s="11" t="s">
        <v>21</v>
      </c>
      <c r="D44" s="11">
        <v>20224010207</v>
      </c>
      <c r="E44" s="11" t="s">
        <v>18</v>
      </c>
      <c r="F44" s="12">
        <v>82</v>
      </c>
      <c r="G44" s="12">
        <v>66</v>
      </c>
      <c r="H44" s="12">
        <f>F44+G44</f>
        <v>148</v>
      </c>
      <c r="I44" s="12">
        <v>81.13</v>
      </c>
      <c r="J44" s="12">
        <v>0.97</v>
      </c>
      <c r="K44" s="12">
        <v>78.69</v>
      </c>
      <c r="L44" s="12">
        <f>TRUNC(H44/2*0.6+K44*0.4,2)</f>
        <v>75.87</v>
      </c>
      <c r="M44" s="12"/>
      <c r="N44" s="12">
        <f>L44+M44</f>
        <v>75.87</v>
      </c>
      <c r="O44" s="11"/>
      <c r="P44" s="16"/>
    </row>
    <row r="45" s="2" customFormat="1" customHeight="1" spans="1:16">
      <c r="A45" s="11">
        <v>43</v>
      </c>
      <c r="B45" s="11" t="s">
        <v>62</v>
      </c>
      <c r="C45" s="11" t="s">
        <v>21</v>
      </c>
      <c r="D45" s="11">
        <v>20224010521</v>
      </c>
      <c r="E45" s="11" t="s">
        <v>18</v>
      </c>
      <c r="F45" s="12">
        <v>73.8</v>
      </c>
      <c r="G45" s="12">
        <v>71.5</v>
      </c>
      <c r="H45" s="12">
        <f>F45+G45</f>
        <v>145.3</v>
      </c>
      <c r="I45" s="12">
        <v>79.78</v>
      </c>
      <c r="J45" s="12">
        <v>1.01</v>
      </c>
      <c r="K45" s="12">
        <v>80.57</v>
      </c>
      <c r="L45" s="12">
        <f>TRUNC(H45/2*0.6+K45*0.4,2)</f>
        <v>75.81</v>
      </c>
      <c r="M45" s="12"/>
      <c r="N45" s="12">
        <f>L45+M45</f>
        <v>75.81</v>
      </c>
      <c r="O45" s="11"/>
      <c r="P45" s="16"/>
    </row>
    <row r="46" s="2" customFormat="1" customHeight="1" spans="1:16">
      <c r="A46" s="11">
        <v>44</v>
      </c>
      <c r="B46" s="11" t="s">
        <v>63</v>
      </c>
      <c r="C46" s="11" t="s">
        <v>21</v>
      </c>
      <c r="D46" s="11">
        <v>20224010728</v>
      </c>
      <c r="E46" s="11" t="s">
        <v>18</v>
      </c>
      <c r="F46" s="12">
        <v>77.8</v>
      </c>
      <c r="G46" s="12">
        <v>70.5</v>
      </c>
      <c r="H46" s="12">
        <f>F46+G46</f>
        <v>148.3</v>
      </c>
      <c r="I46" s="12">
        <v>77.5</v>
      </c>
      <c r="J46" s="12">
        <v>1.01</v>
      </c>
      <c r="K46" s="12">
        <v>78.27</v>
      </c>
      <c r="L46" s="12">
        <f>TRUNC(H46/2*0.6+K46*0.4,2)</f>
        <v>75.79</v>
      </c>
      <c r="M46" s="12"/>
      <c r="N46" s="12">
        <f>L46+M46</f>
        <v>75.79</v>
      </c>
      <c r="O46" s="11"/>
      <c r="P46" s="16"/>
    </row>
    <row r="47" s="2" customFormat="1" customHeight="1" spans="1:16">
      <c r="A47" s="11">
        <v>45</v>
      </c>
      <c r="B47" s="11" t="s">
        <v>64</v>
      </c>
      <c r="C47" s="11" t="s">
        <v>21</v>
      </c>
      <c r="D47" s="11">
        <v>20224010225</v>
      </c>
      <c r="E47" s="11" t="s">
        <v>18</v>
      </c>
      <c r="F47" s="12">
        <v>76.1</v>
      </c>
      <c r="G47" s="12">
        <v>69.5</v>
      </c>
      <c r="H47" s="12">
        <f>F47+G47</f>
        <v>145.6</v>
      </c>
      <c r="I47" s="12">
        <v>82.45</v>
      </c>
      <c r="J47" s="12">
        <v>0.97</v>
      </c>
      <c r="K47" s="12">
        <v>79.97</v>
      </c>
      <c r="L47" s="12">
        <f>TRUNC(H47/2*0.6+K47*0.4,2)</f>
        <v>75.66</v>
      </c>
      <c r="M47" s="12"/>
      <c r="N47" s="12">
        <f>L47+M47</f>
        <v>75.66</v>
      </c>
      <c r="O47" s="11"/>
      <c r="P47" s="16"/>
    </row>
    <row r="48" s="2" customFormat="1" customHeight="1" spans="1:16">
      <c r="A48" s="11">
        <v>46</v>
      </c>
      <c r="B48" s="11" t="s">
        <v>65</v>
      </c>
      <c r="C48" s="11" t="s">
        <v>21</v>
      </c>
      <c r="D48" s="11">
        <v>20224010628</v>
      </c>
      <c r="E48" s="11" t="s">
        <v>18</v>
      </c>
      <c r="F48" s="12">
        <v>76.5</v>
      </c>
      <c r="G48" s="12">
        <v>70</v>
      </c>
      <c r="H48" s="12">
        <f>F48+G48</f>
        <v>146.5</v>
      </c>
      <c r="I48" s="12">
        <v>78.35</v>
      </c>
      <c r="J48" s="12">
        <v>1.01</v>
      </c>
      <c r="K48" s="12">
        <v>79.13</v>
      </c>
      <c r="L48" s="12">
        <f>TRUNC(H48/2*0.6+K48*0.4,2)</f>
        <v>75.6</v>
      </c>
      <c r="M48" s="12"/>
      <c r="N48" s="12">
        <f>L48+M48</f>
        <v>75.6</v>
      </c>
      <c r="O48" s="11"/>
      <c r="P48" s="16"/>
    </row>
    <row r="49" s="2" customFormat="1" customHeight="1" spans="1:16">
      <c r="A49" s="11">
        <v>47</v>
      </c>
      <c r="B49" s="11" t="s">
        <v>66</v>
      </c>
      <c r="C49" s="11" t="s">
        <v>21</v>
      </c>
      <c r="D49" s="11">
        <v>20224010221</v>
      </c>
      <c r="E49" s="11" t="s">
        <v>18</v>
      </c>
      <c r="F49" s="12">
        <v>72.6</v>
      </c>
      <c r="G49" s="12">
        <v>76.5</v>
      </c>
      <c r="H49" s="12">
        <f>F49+G49</f>
        <v>149.1</v>
      </c>
      <c r="I49" s="12">
        <v>79.45</v>
      </c>
      <c r="J49" s="12">
        <v>0.97</v>
      </c>
      <c r="K49" s="12">
        <v>77.06</v>
      </c>
      <c r="L49" s="12">
        <f>TRUNC(H49/2*0.6+K49*0.4,2)</f>
        <v>75.55</v>
      </c>
      <c r="M49" s="12"/>
      <c r="N49" s="12">
        <f>L49+M49</f>
        <v>75.55</v>
      </c>
      <c r="O49" s="11"/>
      <c r="P49" s="16"/>
    </row>
    <row r="50" s="2" customFormat="1" customHeight="1" spans="1:16">
      <c r="A50" s="11">
        <v>48</v>
      </c>
      <c r="B50" s="11" t="s">
        <v>67</v>
      </c>
      <c r="C50" s="11" t="s">
        <v>21</v>
      </c>
      <c r="D50" s="11">
        <v>20224010309</v>
      </c>
      <c r="E50" s="11" t="s">
        <v>18</v>
      </c>
      <c r="F50" s="12">
        <v>73.2</v>
      </c>
      <c r="G50" s="12">
        <v>73.5</v>
      </c>
      <c r="H50" s="12">
        <f>F50+G50</f>
        <v>146.7</v>
      </c>
      <c r="I50" s="12">
        <v>81.28</v>
      </c>
      <c r="J50" s="12">
        <v>0.97</v>
      </c>
      <c r="K50" s="12">
        <v>78.84</v>
      </c>
      <c r="L50" s="12">
        <f>TRUNC(H50/2*0.6+K50*0.4,2)</f>
        <v>75.54</v>
      </c>
      <c r="M50" s="12"/>
      <c r="N50" s="12">
        <f>L50+M50</f>
        <v>75.54</v>
      </c>
      <c r="O50" s="11"/>
      <c r="P50" s="16"/>
    </row>
    <row r="51" s="2" customFormat="1" customHeight="1" spans="1:16">
      <c r="A51" s="11">
        <v>49</v>
      </c>
      <c r="B51" s="11" t="s">
        <v>68</v>
      </c>
      <c r="C51" s="11" t="s">
        <v>17</v>
      </c>
      <c r="D51" s="11">
        <v>20224010825</v>
      </c>
      <c r="E51" s="11" t="s">
        <v>18</v>
      </c>
      <c r="F51" s="12">
        <v>82.1</v>
      </c>
      <c r="G51" s="12">
        <v>66.5</v>
      </c>
      <c r="H51" s="12">
        <f>F51+G51</f>
        <v>148.6</v>
      </c>
      <c r="I51" s="12">
        <v>76.47</v>
      </c>
      <c r="J51" s="12">
        <v>1.01</v>
      </c>
      <c r="K51" s="12">
        <v>77.23</v>
      </c>
      <c r="L51" s="12">
        <f>TRUNC(H51/2*0.6+K51*0.4,2)</f>
        <v>75.47</v>
      </c>
      <c r="M51" s="12"/>
      <c r="N51" s="12">
        <f>L51+M51</f>
        <v>75.47</v>
      </c>
      <c r="O51" s="11"/>
      <c r="P51" s="16"/>
    </row>
    <row r="52" s="2" customFormat="1" customHeight="1" spans="1:16">
      <c r="A52" s="11">
        <v>50</v>
      </c>
      <c r="B52" s="11" t="s">
        <v>69</v>
      </c>
      <c r="C52" s="11" t="s">
        <v>21</v>
      </c>
      <c r="D52" s="11">
        <v>20224010427</v>
      </c>
      <c r="E52" s="11" t="s">
        <v>18</v>
      </c>
      <c r="F52" s="12">
        <v>75.9</v>
      </c>
      <c r="G52" s="12">
        <v>72</v>
      </c>
      <c r="H52" s="12">
        <f>F52+G52</f>
        <v>147.9</v>
      </c>
      <c r="I52" s="12">
        <v>76.93</v>
      </c>
      <c r="J52" s="12">
        <v>1.01</v>
      </c>
      <c r="K52" s="12">
        <v>77.69</v>
      </c>
      <c r="L52" s="12">
        <f>TRUNC(H52/2*0.6+K52*0.4,2)</f>
        <v>75.44</v>
      </c>
      <c r="M52" s="12"/>
      <c r="N52" s="12">
        <f>L52+M52</f>
        <v>75.44</v>
      </c>
      <c r="O52" s="11"/>
      <c r="P52" s="16"/>
    </row>
    <row r="53" s="2" customFormat="1" customHeight="1" spans="1:16">
      <c r="A53" s="11">
        <v>51</v>
      </c>
      <c r="B53" s="11" t="s">
        <v>70</v>
      </c>
      <c r="C53" s="11" t="s">
        <v>21</v>
      </c>
      <c r="D53" s="11">
        <v>20224010830</v>
      </c>
      <c r="E53" s="11" t="s">
        <v>18</v>
      </c>
      <c r="F53" s="12">
        <v>75.7</v>
      </c>
      <c r="G53" s="12">
        <v>69.5</v>
      </c>
      <c r="H53" s="12">
        <f>F53+G53</f>
        <v>145.2</v>
      </c>
      <c r="I53" s="12">
        <v>78.73</v>
      </c>
      <c r="J53" s="12">
        <v>1.01</v>
      </c>
      <c r="K53" s="12">
        <v>79.51</v>
      </c>
      <c r="L53" s="12">
        <f>TRUNC(H53/2*0.6+K53*0.4,2)</f>
        <v>75.36</v>
      </c>
      <c r="M53" s="12"/>
      <c r="N53" s="12">
        <f>L53+M53</f>
        <v>75.36</v>
      </c>
      <c r="O53" s="11"/>
      <c r="P53" s="16"/>
    </row>
    <row r="54" s="2" customFormat="1" customHeight="1" spans="1:16">
      <c r="A54" s="11">
        <v>52</v>
      </c>
      <c r="B54" s="11" t="s">
        <v>71</v>
      </c>
      <c r="C54" s="11" t="s">
        <v>21</v>
      </c>
      <c r="D54" s="11">
        <v>20224010517</v>
      </c>
      <c r="E54" s="11" t="s">
        <v>18</v>
      </c>
      <c r="F54" s="12">
        <v>77.2</v>
      </c>
      <c r="G54" s="12">
        <v>69</v>
      </c>
      <c r="H54" s="12">
        <f>F54+G54</f>
        <v>146.2</v>
      </c>
      <c r="I54" s="12">
        <v>77.79</v>
      </c>
      <c r="J54" s="12">
        <v>1.01</v>
      </c>
      <c r="K54" s="12">
        <v>78.56</v>
      </c>
      <c r="L54" s="12">
        <f>TRUNC(H54/2*0.6+K54*0.4,2)</f>
        <v>75.28</v>
      </c>
      <c r="M54" s="12"/>
      <c r="N54" s="12">
        <f>L54+M54</f>
        <v>75.28</v>
      </c>
      <c r="O54" s="11"/>
      <c r="P54" s="16"/>
    </row>
    <row r="55" s="2" customFormat="1" customHeight="1" spans="1:16">
      <c r="A55" s="11">
        <v>53</v>
      </c>
      <c r="B55" s="11" t="s">
        <v>72</v>
      </c>
      <c r="C55" s="11" t="s">
        <v>21</v>
      </c>
      <c r="D55" s="11">
        <v>20224010421</v>
      </c>
      <c r="E55" s="11" t="s">
        <v>18</v>
      </c>
      <c r="F55" s="12">
        <v>69.4</v>
      </c>
      <c r="G55" s="12">
        <v>72</v>
      </c>
      <c r="H55" s="12">
        <f>F55+G55</f>
        <v>141.4</v>
      </c>
      <c r="I55" s="12">
        <v>81.29</v>
      </c>
      <c r="J55" s="12">
        <v>1.01</v>
      </c>
      <c r="K55" s="12">
        <v>82.1</v>
      </c>
      <c r="L55" s="12">
        <f>TRUNC(H55/2*0.6+K55*0.4,2)</f>
        <v>75.26</v>
      </c>
      <c r="M55" s="12"/>
      <c r="N55" s="12">
        <f>L55+M55</f>
        <v>75.26</v>
      </c>
      <c r="O55" s="11"/>
      <c r="P55" s="16"/>
    </row>
    <row r="56" s="2" customFormat="1" customHeight="1" spans="1:16">
      <c r="A56" s="11">
        <v>54</v>
      </c>
      <c r="B56" s="11" t="s">
        <v>73</v>
      </c>
      <c r="C56" s="11" t="s">
        <v>21</v>
      </c>
      <c r="D56" s="11">
        <v>20224010707</v>
      </c>
      <c r="E56" s="11" t="s">
        <v>18</v>
      </c>
      <c r="F56" s="12">
        <v>69.2</v>
      </c>
      <c r="G56" s="12">
        <v>76</v>
      </c>
      <c r="H56" s="12">
        <f>F56+G56</f>
        <v>145.2</v>
      </c>
      <c r="I56" s="12">
        <v>78.41</v>
      </c>
      <c r="J56" s="12">
        <v>1.01</v>
      </c>
      <c r="K56" s="12">
        <v>79.19</v>
      </c>
      <c r="L56" s="12">
        <f>TRUNC(H56/2*0.6+K56*0.4,2)</f>
        <v>75.23</v>
      </c>
      <c r="M56" s="12"/>
      <c r="N56" s="12">
        <f>L56+M56</f>
        <v>75.23</v>
      </c>
      <c r="O56" s="11"/>
      <c r="P56" s="16"/>
    </row>
    <row r="57" s="2" customFormat="1" customHeight="1" spans="1:16">
      <c r="A57" s="11">
        <v>55</v>
      </c>
      <c r="B57" s="11" t="s">
        <v>74</v>
      </c>
      <c r="C57" s="11" t="s">
        <v>21</v>
      </c>
      <c r="D57" s="11">
        <v>20224010526</v>
      </c>
      <c r="E57" s="11" t="s">
        <v>18</v>
      </c>
      <c r="F57" s="12">
        <v>69.5</v>
      </c>
      <c r="G57" s="12">
        <v>70</v>
      </c>
      <c r="H57" s="12">
        <f>F57+G57</f>
        <v>139.5</v>
      </c>
      <c r="I57" s="12">
        <v>82.3</v>
      </c>
      <c r="J57" s="12">
        <v>1.01</v>
      </c>
      <c r="K57" s="12">
        <v>83.12</v>
      </c>
      <c r="L57" s="12">
        <f>TRUNC(H57/2*0.6+K57*0.4,2)</f>
        <v>75.09</v>
      </c>
      <c r="M57" s="12"/>
      <c r="N57" s="12">
        <f>L57+M57</f>
        <v>75.09</v>
      </c>
      <c r="O57" s="11"/>
      <c r="P57" s="16"/>
    </row>
    <row r="58" s="2" customFormat="1" customHeight="1" spans="1:16">
      <c r="A58" s="11">
        <v>56</v>
      </c>
      <c r="B58" s="11" t="s">
        <v>75</v>
      </c>
      <c r="C58" s="11" t="s">
        <v>21</v>
      </c>
      <c r="D58" s="11">
        <v>20224010708</v>
      </c>
      <c r="E58" s="11" t="s">
        <v>18</v>
      </c>
      <c r="F58" s="12">
        <v>76.9</v>
      </c>
      <c r="G58" s="12">
        <v>66.5</v>
      </c>
      <c r="H58" s="12">
        <f>F58+G58</f>
        <v>143.4</v>
      </c>
      <c r="I58" s="12">
        <v>78.91</v>
      </c>
      <c r="J58" s="12">
        <v>1.01</v>
      </c>
      <c r="K58" s="12">
        <v>79.69</v>
      </c>
      <c r="L58" s="12">
        <f>TRUNC(H58/2*0.6+K58*0.4,2)</f>
        <v>74.89</v>
      </c>
      <c r="M58" s="12"/>
      <c r="N58" s="12">
        <f>L58+M58</f>
        <v>74.89</v>
      </c>
      <c r="O58" s="11"/>
      <c r="P58" s="16"/>
    </row>
    <row r="59" s="2" customFormat="1" customHeight="1" spans="1:16">
      <c r="A59" s="11">
        <v>57</v>
      </c>
      <c r="B59" s="11" t="s">
        <v>76</v>
      </c>
      <c r="C59" s="11" t="s">
        <v>21</v>
      </c>
      <c r="D59" s="11">
        <v>20224010406</v>
      </c>
      <c r="E59" s="11" t="s">
        <v>18</v>
      </c>
      <c r="F59" s="12">
        <v>72.6</v>
      </c>
      <c r="G59" s="12">
        <v>68</v>
      </c>
      <c r="H59" s="12">
        <f>F59+G59</f>
        <v>140.6</v>
      </c>
      <c r="I59" s="12">
        <v>80.2</v>
      </c>
      <c r="J59" s="12">
        <v>1.01</v>
      </c>
      <c r="K59" s="12">
        <v>81</v>
      </c>
      <c r="L59" s="12">
        <f>TRUNC(H59/2*0.6+K59*0.4,2)</f>
        <v>74.58</v>
      </c>
      <c r="M59" s="12"/>
      <c r="N59" s="12">
        <f>L59+M59</f>
        <v>74.58</v>
      </c>
      <c r="O59" s="11"/>
      <c r="P59" s="16"/>
    </row>
    <row r="60" s="2" customFormat="1" customHeight="1" spans="1:16">
      <c r="A60" s="11">
        <v>58</v>
      </c>
      <c r="B60" s="11" t="s">
        <v>77</v>
      </c>
      <c r="C60" s="11" t="s">
        <v>21</v>
      </c>
      <c r="D60" s="11">
        <v>20224010404</v>
      </c>
      <c r="E60" s="11" t="s">
        <v>18</v>
      </c>
      <c r="F60" s="12">
        <v>76.3</v>
      </c>
      <c r="G60" s="12">
        <v>70.5</v>
      </c>
      <c r="H60" s="12">
        <f>F60+G60</f>
        <v>146.8</v>
      </c>
      <c r="I60" s="12">
        <v>75.48</v>
      </c>
      <c r="J60" s="12">
        <v>1.01</v>
      </c>
      <c r="K60" s="12">
        <v>76.23</v>
      </c>
      <c r="L60" s="12">
        <f>TRUNC(H60/2*0.6+K60*0.4,2)</f>
        <v>74.53</v>
      </c>
      <c r="M60" s="12"/>
      <c r="N60" s="12">
        <f>L60+M60</f>
        <v>74.53</v>
      </c>
      <c r="O60" s="11"/>
      <c r="P60" s="16"/>
    </row>
    <row r="61" s="2" customFormat="1" customHeight="1" spans="1:16">
      <c r="A61" s="11">
        <v>59</v>
      </c>
      <c r="B61" s="11" t="s">
        <v>78</v>
      </c>
      <c r="C61" s="11" t="s">
        <v>21</v>
      </c>
      <c r="D61" s="11">
        <v>20224010330</v>
      </c>
      <c r="E61" s="11" t="s">
        <v>18</v>
      </c>
      <c r="F61" s="12">
        <v>71.4</v>
      </c>
      <c r="G61" s="12">
        <v>76</v>
      </c>
      <c r="H61" s="12">
        <f>F61+G61</f>
        <v>147.4</v>
      </c>
      <c r="I61" s="12">
        <v>74.74</v>
      </c>
      <c r="J61" s="12">
        <v>1.01</v>
      </c>
      <c r="K61" s="12">
        <v>75.48</v>
      </c>
      <c r="L61" s="12">
        <f>TRUNC(H61/2*0.6+K61*0.4,2)</f>
        <v>74.41</v>
      </c>
      <c r="M61" s="12"/>
      <c r="N61" s="12">
        <f>L61+M61</f>
        <v>74.41</v>
      </c>
      <c r="O61" s="11"/>
      <c r="P61" s="16"/>
    </row>
    <row r="62" s="2" customFormat="1" customHeight="1" spans="1:16">
      <c r="A62" s="11">
        <v>60</v>
      </c>
      <c r="B62" s="11" t="s">
        <v>79</v>
      </c>
      <c r="C62" s="11" t="s">
        <v>21</v>
      </c>
      <c r="D62" s="11">
        <v>20224010814</v>
      </c>
      <c r="E62" s="11" t="s">
        <v>18</v>
      </c>
      <c r="F62" s="12">
        <v>74.7</v>
      </c>
      <c r="G62" s="12">
        <v>69.5</v>
      </c>
      <c r="H62" s="12">
        <f>F62+G62</f>
        <v>144.2</v>
      </c>
      <c r="I62" s="12">
        <v>76.52</v>
      </c>
      <c r="J62" s="12">
        <v>1.01</v>
      </c>
      <c r="K62" s="12">
        <v>77.28</v>
      </c>
      <c r="L62" s="12">
        <f>TRUNC(H62/2*0.6+K62*0.4,2)</f>
        <v>74.17</v>
      </c>
      <c r="M62" s="12"/>
      <c r="N62" s="12">
        <f>L62+M62</f>
        <v>74.17</v>
      </c>
      <c r="O62" s="11"/>
      <c r="P62" s="16"/>
    </row>
    <row r="63" s="2" customFormat="1" customHeight="1" spans="1:16">
      <c r="A63" s="11">
        <v>61</v>
      </c>
      <c r="B63" s="11" t="s">
        <v>80</v>
      </c>
      <c r="C63" s="11" t="s">
        <v>21</v>
      </c>
      <c r="D63" s="11">
        <v>20224010608</v>
      </c>
      <c r="E63" s="11" t="s">
        <v>18</v>
      </c>
      <c r="F63" s="12">
        <v>68.6</v>
      </c>
      <c r="G63" s="12">
        <v>72.5</v>
      </c>
      <c r="H63" s="12">
        <f>F63+G63</f>
        <v>141.1</v>
      </c>
      <c r="I63" s="12">
        <v>78.7</v>
      </c>
      <c r="J63" s="12">
        <v>1.01</v>
      </c>
      <c r="K63" s="12">
        <v>79.48</v>
      </c>
      <c r="L63" s="12">
        <f>TRUNC(H63/2*0.6+K63*0.4,2)</f>
        <v>74.12</v>
      </c>
      <c r="M63" s="12"/>
      <c r="N63" s="12">
        <f>L63+M63</f>
        <v>74.12</v>
      </c>
      <c r="O63" s="11"/>
      <c r="P63" s="16"/>
    </row>
    <row r="64" s="2" customFormat="1" customHeight="1" spans="1:16">
      <c r="A64" s="11">
        <v>62</v>
      </c>
      <c r="B64" s="11" t="s">
        <v>81</v>
      </c>
      <c r="C64" s="11" t="s">
        <v>17</v>
      </c>
      <c r="D64" s="11">
        <v>20224010126</v>
      </c>
      <c r="E64" s="11" t="s">
        <v>18</v>
      </c>
      <c r="F64" s="12">
        <v>72.7</v>
      </c>
      <c r="G64" s="12">
        <v>70</v>
      </c>
      <c r="H64" s="12">
        <f>F64+G64</f>
        <v>142.7</v>
      </c>
      <c r="I64" s="12">
        <v>80.56</v>
      </c>
      <c r="J64" s="12">
        <v>0.97</v>
      </c>
      <c r="K64" s="12">
        <v>78.14</v>
      </c>
      <c r="L64" s="12">
        <f>TRUNC(H64/2*0.6+K64*0.4,2)</f>
        <v>74.06</v>
      </c>
      <c r="M64" s="12"/>
      <c r="N64" s="12">
        <f>L64+M64</f>
        <v>74.06</v>
      </c>
      <c r="O64" s="11"/>
      <c r="P64" s="16"/>
    </row>
    <row r="65" s="2" customFormat="1" customHeight="1" spans="1:16">
      <c r="A65" s="11">
        <v>63</v>
      </c>
      <c r="B65" s="11" t="s">
        <v>82</v>
      </c>
      <c r="C65" s="11" t="s">
        <v>21</v>
      </c>
      <c r="D65" s="11">
        <v>20224010220</v>
      </c>
      <c r="E65" s="11" t="s">
        <v>18</v>
      </c>
      <c r="F65" s="12">
        <v>62.4</v>
      </c>
      <c r="G65" s="12">
        <v>77.5</v>
      </c>
      <c r="H65" s="12">
        <f>F65+G65</f>
        <v>139.9</v>
      </c>
      <c r="I65" s="12">
        <v>82.55</v>
      </c>
      <c r="J65" s="12">
        <v>0.97</v>
      </c>
      <c r="K65" s="12">
        <v>80.07</v>
      </c>
      <c r="L65" s="12">
        <f>TRUNC(H65/2*0.6+K65*0.4,2)</f>
        <v>73.99</v>
      </c>
      <c r="M65" s="12"/>
      <c r="N65" s="12">
        <f>L65+M65</f>
        <v>73.99</v>
      </c>
      <c r="O65" s="11"/>
      <c r="P65" s="16"/>
    </row>
    <row r="66" s="2" customFormat="1" customHeight="1" spans="1:16">
      <c r="A66" s="11">
        <v>64</v>
      </c>
      <c r="B66" s="11" t="s">
        <v>83</v>
      </c>
      <c r="C66" s="11" t="s">
        <v>21</v>
      </c>
      <c r="D66" s="11">
        <v>20224010915</v>
      </c>
      <c r="E66" s="11" t="s">
        <v>18</v>
      </c>
      <c r="F66" s="12">
        <v>71.3</v>
      </c>
      <c r="G66" s="12">
        <v>69</v>
      </c>
      <c r="H66" s="12">
        <f>F66+G66</f>
        <v>140.3</v>
      </c>
      <c r="I66" s="12">
        <v>78.5</v>
      </c>
      <c r="J66" s="12">
        <v>1.01</v>
      </c>
      <c r="K66" s="12">
        <v>79.28</v>
      </c>
      <c r="L66" s="12">
        <f>TRUNC(H66/2*0.6+K66*0.4,2)</f>
        <v>73.8</v>
      </c>
      <c r="M66" s="12"/>
      <c r="N66" s="12">
        <f>L66+M66</f>
        <v>73.8</v>
      </c>
      <c r="O66" s="11"/>
      <c r="P66" s="16"/>
    </row>
    <row r="67" s="2" customFormat="1" customHeight="1" spans="1:16">
      <c r="A67" s="11">
        <v>65</v>
      </c>
      <c r="B67" s="11" t="s">
        <v>84</v>
      </c>
      <c r="C67" s="11" t="s">
        <v>21</v>
      </c>
      <c r="D67" s="11">
        <v>20224010403</v>
      </c>
      <c r="E67" s="11" t="s">
        <v>18</v>
      </c>
      <c r="F67" s="12">
        <v>66.8</v>
      </c>
      <c r="G67" s="12">
        <v>65</v>
      </c>
      <c r="H67" s="12">
        <f>F67+G67</f>
        <v>131.8</v>
      </c>
      <c r="I67" s="12">
        <v>83.91</v>
      </c>
      <c r="J67" s="12">
        <v>1.01</v>
      </c>
      <c r="K67" s="12">
        <v>84.74</v>
      </c>
      <c r="L67" s="12">
        <f>TRUNC(H67/2*0.6+K67*0.4,2)</f>
        <v>73.43</v>
      </c>
      <c r="M67" s="12"/>
      <c r="N67" s="12">
        <f>L67+M67</f>
        <v>73.43</v>
      </c>
      <c r="O67" s="11"/>
      <c r="P67" s="16"/>
    </row>
    <row r="68" s="2" customFormat="1" customHeight="1" spans="1:16">
      <c r="A68" s="11">
        <v>66</v>
      </c>
      <c r="B68" s="11" t="s">
        <v>85</v>
      </c>
      <c r="C68" s="11" t="s">
        <v>17</v>
      </c>
      <c r="D68" s="11">
        <v>20224010305</v>
      </c>
      <c r="E68" s="11" t="s">
        <v>18</v>
      </c>
      <c r="F68" s="12">
        <v>72.2</v>
      </c>
      <c r="G68" s="12">
        <v>68</v>
      </c>
      <c r="H68" s="12">
        <f>F68+G68</f>
        <v>140.2</v>
      </c>
      <c r="I68" s="12">
        <v>80.62</v>
      </c>
      <c r="J68" s="12">
        <v>0.97</v>
      </c>
      <c r="K68" s="12">
        <v>78.2</v>
      </c>
      <c r="L68" s="12">
        <f>TRUNC(H68/2*0.6+K68*0.4,2)</f>
        <v>73.34</v>
      </c>
      <c r="M68" s="12"/>
      <c r="N68" s="12">
        <f>L68+M68</f>
        <v>73.34</v>
      </c>
      <c r="O68" s="11"/>
      <c r="P68" s="16"/>
    </row>
    <row r="69" s="2" customFormat="1" customHeight="1" spans="1:16">
      <c r="A69" s="11">
        <v>67</v>
      </c>
      <c r="B69" s="11" t="s">
        <v>86</v>
      </c>
      <c r="C69" s="11" t="s">
        <v>21</v>
      </c>
      <c r="D69" s="11">
        <v>20224010325</v>
      </c>
      <c r="E69" s="11" t="s">
        <v>18</v>
      </c>
      <c r="F69" s="12">
        <v>72.7</v>
      </c>
      <c r="G69" s="12">
        <v>69.5</v>
      </c>
      <c r="H69" s="12">
        <f>F69+G69</f>
        <v>142.2</v>
      </c>
      <c r="I69" s="12">
        <v>75.87</v>
      </c>
      <c r="J69" s="12">
        <v>1.01</v>
      </c>
      <c r="K69" s="12">
        <v>76.62</v>
      </c>
      <c r="L69" s="12">
        <f>TRUNC(H69/2*0.6+K69*0.4,2)</f>
        <v>73.3</v>
      </c>
      <c r="M69" s="12"/>
      <c r="N69" s="12">
        <f>L69+M69</f>
        <v>73.3</v>
      </c>
      <c r="O69" s="11"/>
      <c r="P69" s="16"/>
    </row>
    <row r="70" s="2" customFormat="1" customHeight="1" spans="1:16">
      <c r="A70" s="11">
        <v>68</v>
      </c>
      <c r="B70" s="11" t="s">
        <v>87</v>
      </c>
      <c r="C70" s="11" t="s">
        <v>21</v>
      </c>
      <c r="D70" s="11">
        <v>20224010321</v>
      </c>
      <c r="E70" s="11" t="s">
        <v>18</v>
      </c>
      <c r="F70" s="12">
        <v>63.7</v>
      </c>
      <c r="G70" s="12">
        <v>78.5</v>
      </c>
      <c r="H70" s="12">
        <f>F70+G70</f>
        <v>142.2</v>
      </c>
      <c r="I70" s="12">
        <v>75.83</v>
      </c>
      <c r="J70" s="12">
        <v>1.01</v>
      </c>
      <c r="K70" s="12">
        <v>76.58</v>
      </c>
      <c r="L70" s="12">
        <f>TRUNC(H70/2*0.6+K70*0.4,2)</f>
        <v>73.29</v>
      </c>
      <c r="M70" s="12"/>
      <c r="N70" s="12">
        <f>L70+M70</f>
        <v>73.29</v>
      </c>
      <c r="O70" s="11"/>
      <c r="P70" s="16"/>
    </row>
    <row r="71" s="2" customFormat="1" customHeight="1" spans="1:16">
      <c r="A71" s="11">
        <v>69</v>
      </c>
      <c r="B71" s="11" t="s">
        <v>88</v>
      </c>
      <c r="C71" s="11" t="s">
        <v>21</v>
      </c>
      <c r="D71" s="11">
        <v>20224010828</v>
      </c>
      <c r="E71" s="11" t="s">
        <v>18</v>
      </c>
      <c r="F71" s="12">
        <v>60.5</v>
      </c>
      <c r="G71" s="12">
        <v>75</v>
      </c>
      <c r="H71" s="12">
        <f>F71+G71</f>
        <v>135.5</v>
      </c>
      <c r="I71" s="12">
        <v>80.2</v>
      </c>
      <c r="J71" s="12">
        <v>1.01</v>
      </c>
      <c r="K71" s="12">
        <v>81</v>
      </c>
      <c r="L71" s="12">
        <f>TRUNC(H71/2*0.6+K71*0.4,2)</f>
        <v>73.05</v>
      </c>
      <c r="M71" s="12"/>
      <c r="N71" s="12">
        <f>L71+M71</f>
        <v>73.05</v>
      </c>
      <c r="O71" s="11"/>
      <c r="P71" s="16"/>
    </row>
    <row r="72" s="2" customFormat="1" customHeight="1" spans="1:16">
      <c r="A72" s="11">
        <v>70</v>
      </c>
      <c r="B72" s="11" t="s">
        <v>89</v>
      </c>
      <c r="C72" s="11" t="s">
        <v>21</v>
      </c>
      <c r="D72" s="11">
        <v>20224010407</v>
      </c>
      <c r="E72" s="11" t="s">
        <v>18</v>
      </c>
      <c r="F72" s="12">
        <v>63</v>
      </c>
      <c r="G72" s="12">
        <v>75</v>
      </c>
      <c r="H72" s="12">
        <f>F72+G72</f>
        <v>138</v>
      </c>
      <c r="I72" s="12">
        <v>78.34</v>
      </c>
      <c r="J72" s="12">
        <v>1.01</v>
      </c>
      <c r="K72" s="12">
        <v>79.12</v>
      </c>
      <c r="L72" s="12">
        <f>TRUNC(H72/2*0.6+K72*0.4,2)</f>
        <v>73.04</v>
      </c>
      <c r="M72" s="12"/>
      <c r="N72" s="12">
        <f>L72+M72</f>
        <v>73.04</v>
      </c>
      <c r="O72" s="11"/>
      <c r="P72" s="16"/>
    </row>
    <row r="73" s="2" customFormat="1" customHeight="1" spans="1:16">
      <c r="A73" s="11">
        <v>71</v>
      </c>
      <c r="B73" s="11" t="s">
        <v>90</v>
      </c>
      <c r="C73" s="11" t="s">
        <v>17</v>
      </c>
      <c r="D73" s="11">
        <v>20224010327</v>
      </c>
      <c r="E73" s="11" t="s">
        <v>18</v>
      </c>
      <c r="F73" s="12">
        <v>75.3</v>
      </c>
      <c r="G73" s="12">
        <v>63</v>
      </c>
      <c r="H73" s="12">
        <f>F73+G73</f>
        <v>138.3</v>
      </c>
      <c r="I73" s="12">
        <v>77.99</v>
      </c>
      <c r="J73" s="12">
        <v>1.01</v>
      </c>
      <c r="K73" s="12">
        <v>78.76</v>
      </c>
      <c r="L73" s="12">
        <f>TRUNC(H73/2*0.6+K73*0.4,2)</f>
        <v>72.99</v>
      </c>
      <c r="M73" s="12"/>
      <c r="N73" s="12">
        <f>L73+M73</f>
        <v>72.99</v>
      </c>
      <c r="O73" s="11"/>
      <c r="P73" s="16"/>
    </row>
    <row r="74" s="2" customFormat="1" customHeight="1" spans="1:16">
      <c r="A74" s="11">
        <v>72</v>
      </c>
      <c r="B74" s="11" t="s">
        <v>91</v>
      </c>
      <c r="C74" s="11" t="s">
        <v>21</v>
      </c>
      <c r="D74" s="11">
        <v>20224010316</v>
      </c>
      <c r="E74" s="11" t="s">
        <v>18</v>
      </c>
      <c r="F74" s="12">
        <v>73.4</v>
      </c>
      <c r="G74" s="12">
        <v>73</v>
      </c>
      <c r="H74" s="12">
        <f>F74+G74</f>
        <v>146.4</v>
      </c>
      <c r="I74" s="12">
        <v>71.72</v>
      </c>
      <c r="J74" s="12">
        <v>1.01</v>
      </c>
      <c r="K74" s="12">
        <v>72.43</v>
      </c>
      <c r="L74" s="12">
        <f>TRUNC(H74/2*0.6+K74*0.4,2)</f>
        <v>72.89</v>
      </c>
      <c r="M74" s="12"/>
      <c r="N74" s="12">
        <f>L74+M74</f>
        <v>72.89</v>
      </c>
      <c r="O74" s="11"/>
      <c r="P74" s="16"/>
    </row>
    <row r="75" s="2" customFormat="1" customHeight="1" spans="1:16">
      <c r="A75" s="11">
        <v>73</v>
      </c>
      <c r="B75" s="11" t="s">
        <v>92</v>
      </c>
      <c r="C75" s="11" t="s">
        <v>21</v>
      </c>
      <c r="D75" s="11">
        <v>20224010817</v>
      </c>
      <c r="E75" s="11" t="s">
        <v>18</v>
      </c>
      <c r="F75" s="12">
        <v>75.9</v>
      </c>
      <c r="G75" s="12">
        <v>69</v>
      </c>
      <c r="H75" s="12">
        <f>F75+G75</f>
        <v>144.9</v>
      </c>
      <c r="I75" s="12">
        <v>72.52</v>
      </c>
      <c r="J75" s="12">
        <v>1.01</v>
      </c>
      <c r="K75" s="12">
        <v>73.24</v>
      </c>
      <c r="L75" s="12">
        <f>TRUNC(H75/2*0.6+K75*0.4,2)</f>
        <v>72.76</v>
      </c>
      <c r="M75" s="12"/>
      <c r="N75" s="12">
        <f>L75+M75</f>
        <v>72.76</v>
      </c>
      <c r="O75" s="11"/>
      <c r="P75" s="16"/>
    </row>
    <row r="76" s="2" customFormat="1" customHeight="1" spans="1:16">
      <c r="A76" s="11">
        <v>74</v>
      </c>
      <c r="B76" s="11" t="s">
        <v>93</v>
      </c>
      <c r="C76" s="11" t="s">
        <v>21</v>
      </c>
      <c r="D76" s="11">
        <v>20224010601</v>
      </c>
      <c r="E76" s="11" t="s">
        <v>18</v>
      </c>
      <c r="F76" s="12">
        <v>56</v>
      </c>
      <c r="G76" s="12">
        <v>76.5</v>
      </c>
      <c r="H76" s="12">
        <f>F76+G76</f>
        <v>132.5</v>
      </c>
      <c r="I76" s="12">
        <v>80.92</v>
      </c>
      <c r="J76" s="12">
        <v>1.01</v>
      </c>
      <c r="K76" s="12">
        <v>81.72</v>
      </c>
      <c r="L76" s="12">
        <f>TRUNC(H76/2*0.6+K76*0.4,2)</f>
        <v>72.43</v>
      </c>
      <c r="M76" s="12"/>
      <c r="N76" s="12">
        <f>L76+M76</f>
        <v>72.43</v>
      </c>
      <c r="O76" s="11"/>
      <c r="P76" s="16"/>
    </row>
    <row r="77" s="2" customFormat="1" customHeight="1" spans="1:16">
      <c r="A77" s="11">
        <v>75</v>
      </c>
      <c r="B77" s="11" t="s">
        <v>94</v>
      </c>
      <c r="C77" s="11" t="s">
        <v>21</v>
      </c>
      <c r="D77" s="11">
        <v>20224010509</v>
      </c>
      <c r="E77" s="11" t="s">
        <v>18</v>
      </c>
      <c r="F77" s="12">
        <v>66.5</v>
      </c>
      <c r="G77" s="12">
        <v>69</v>
      </c>
      <c r="H77" s="12">
        <f>F77+G77</f>
        <v>135.5</v>
      </c>
      <c r="I77" s="12">
        <v>78.59</v>
      </c>
      <c r="J77" s="12">
        <v>1.01</v>
      </c>
      <c r="K77" s="12">
        <v>79.37</v>
      </c>
      <c r="L77" s="12">
        <f>TRUNC(H77/2*0.6+K77*0.4,2)</f>
        <v>72.39</v>
      </c>
      <c r="M77" s="12"/>
      <c r="N77" s="12">
        <f>L77+M77</f>
        <v>72.39</v>
      </c>
      <c r="O77" s="11"/>
      <c r="P77" s="16"/>
    </row>
    <row r="78" s="2" customFormat="1" customHeight="1" spans="1:16">
      <c r="A78" s="11">
        <v>76</v>
      </c>
      <c r="B78" s="11" t="s">
        <v>95</v>
      </c>
      <c r="C78" s="11" t="s">
        <v>21</v>
      </c>
      <c r="D78" s="11">
        <v>20224010423</v>
      </c>
      <c r="E78" s="11" t="s">
        <v>18</v>
      </c>
      <c r="F78" s="12">
        <v>77.9</v>
      </c>
      <c r="G78" s="12">
        <v>66.5</v>
      </c>
      <c r="H78" s="12">
        <f>F78+G78</f>
        <v>144.4</v>
      </c>
      <c r="I78" s="12">
        <v>71.47</v>
      </c>
      <c r="J78" s="12">
        <v>1.01</v>
      </c>
      <c r="K78" s="12">
        <v>72.18</v>
      </c>
      <c r="L78" s="12">
        <f>TRUNC(H78/2*0.6+K78*0.4,2)</f>
        <v>72.19</v>
      </c>
      <c r="M78" s="12"/>
      <c r="N78" s="12">
        <f>L78+M78</f>
        <v>72.19</v>
      </c>
      <c r="O78" s="11"/>
      <c r="P78" s="16"/>
    </row>
    <row r="79" s="2" customFormat="1" customHeight="1" spans="1:16">
      <c r="A79" s="11">
        <v>77</v>
      </c>
      <c r="B79" s="11" t="s">
        <v>96</v>
      </c>
      <c r="C79" s="11" t="s">
        <v>17</v>
      </c>
      <c r="D79" s="11">
        <v>20224010112</v>
      </c>
      <c r="E79" s="11" t="s">
        <v>18</v>
      </c>
      <c r="F79" s="12">
        <v>74.5</v>
      </c>
      <c r="G79" s="12">
        <v>57</v>
      </c>
      <c r="H79" s="12">
        <f>F79+G79</f>
        <v>131.5</v>
      </c>
      <c r="I79" s="12">
        <v>83.92</v>
      </c>
      <c r="J79" s="12">
        <v>0.97</v>
      </c>
      <c r="K79" s="12">
        <v>81.4</v>
      </c>
      <c r="L79" s="12">
        <f>TRUNC(H79/2*0.6+K79*0.4,2)</f>
        <v>72.01</v>
      </c>
      <c r="M79" s="12"/>
      <c r="N79" s="12">
        <f>L79+M79</f>
        <v>72.01</v>
      </c>
      <c r="O79" s="11"/>
      <c r="P79" s="16"/>
    </row>
    <row r="80" s="2" customFormat="1" customHeight="1" spans="1:16">
      <c r="A80" s="11">
        <v>78</v>
      </c>
      <c r="B80" s="11" t="s">
        <v>97</v>
      </c>
      <c r="C80" s="11" t="s">
        <v>21</v>
      </c>
      <c r="D80" s="11">
        <v>20224010315</v>
      </c>
      <c r="E80" s="11" t="s">
        <v>18</v>
      </c>
      <c r="F80" s="12">
        <v>67.6</v>
      </c>
      <c r="G80" s="12">
        <v>70.5</v>
      </c>
      <c r="H80" s="12">
        <f>F80+G80</f>
        <v>138.1</v>
      </c>
      <c r="I80" s="12">
        <v>75.65</v>
      </c>
      <c r="J80" s="12">
        <v>1.01</v>
      </c>
      <c r="K80" s="12">
        <v>76.4</v>
      </c>
      <c r="L80" s="12">
        <f>TRUNC(H80/2*0.6+K80*0.4,2)</f>
        <v>71.99</v>
      </c>
      <c r="M80" s="12"/>
      <c r="N80" s="12">
        <f>L80+M80</f>
        <v>71.99</v>
      </c>
      <c r="O80" s="11"/>
      <c r="P80" s="16"/>
    </row>
    <row r="81" s="2" customFormat="1" customHeight="1" spans="1:16">
      <c r="A81" s="11">
        <v>79</v>
      </c>
      <c r="B81" s="11" t="s">
        <v>98</v>
      </c>
      <c r="C81" s="11" t="s">
        <v>21</v>
      </c>
      <c r="D81" s="11">
        <v>20224010206</v>
      </c>
      <c r="E81" s="11" t="s">
        <v>18</v>
      </c>
      <c r="F81" s="12">
        <v>73.3</v>
      </c>
      <c r="G81" s="12">
        <v>61</v>
      </c>
      <c r="H81" s="12">
        <f>F81+G81</f>
        <v>134.3</v>
      </c>
      <c r="I81" s="12">
        <v>81.48</v>
      </c>
      <c r="J81" s="12">
        <v>0.97</v>
      </c>
      <c r="K81" s="12">
        <v>79.03</v>
      </c>
      <c r="L81" s="12">
        <f>TRUNC(H81/2*0.6+K81*0.4,2)</f>
        <v>71.9</v>
      </c>
      <c r="M81" s="12"/>
      <c r="N81" s="12">
        <f>L81+M81</f>
        <v>71.9</v>
      </c>
      <c r="O81" s="11"/>
      <c r="P81" s="16"/>
    </row>
    <row r="82" s="2" customFormat="1" customHeight="1" spans="1:16">
      <c r="A82" s="11">
        <v>80</v>
      </c>
      <c r="B82" s="11" t="s">
        <v>99</v>
      </c>
      <c r="C82" s="11" t="s">
        <v>21</v>
      </c>
      <c r="D82" s="11">
        <v>20224010513</v>
      </c>
      <c r="E82" s="11" t="s">
        <v>18</v>
      </c>
      <c r="F82" s="12">
        <v>83.6</v>
      </c>
      <c r="G82" s="12">
        <v>49</v>
      </c>
      <c r="H82" s="12">
        <f>F82+G82</f>
        <v>132.6</v>
      </c>
      <c r="I82" s="12">
        <v>79.38</v>
      </c>
      <c r="J82" s="12">
        <v>1.01</v>
      </c>
      <c r="K82" s="12">
        <v>80.17</v>
      </c>
      <c r="L82" s="12">
        <f>TRUNC(H82/2*0.6+K82*0.4,2)</f>
        <v>71.84</v>
      </c>
      <c r="M82" s="12"/>
      <c r="N82" s="12">
        <f>L82+M82</f>
        <v>71.84</v>
      </c>
      <c r="O82" s="11"/>
      <c r="P82" s="16"/>
    </row>
    <row r="83" s="2" customFormat="1" customHeight="1" spans="1:16">
      <c r="A83" s="11">
        <v>81</v>
      </c>
      <c r="B83" s="11" t="s">
        <v>100</v>
      </c>
      <c r="C83" s="11" t="s">
        <v>21</v>
      </c>
      <c r="D83" s="11">
        <v>20224010218</v>
      </c>
      <c r="E83" s="11" t="s">
        <v>18</v>
      </c>
      <c r="F83" s="12">
        <v>66.6</v>
      </c>
      <c r="G83" s="12">
        <v>67</v>
      </c>
      <c r="H83" s="12">
        <f>F83+G83</f>
        <v>133.6</v>
      </c>
      <c r="I83" s="12">
        <v>81.81</v>
      </c>
      <c r="J83" s="12">
        <v>0.97</v>
      </c>
      <c r="K83" s="12">
        <v>79.35</v>
      </c>
      <c r="L83" s="12">
        <f>TRUNC(H83/2*0.6+K83*0.4,2)</f>
        <v>71.82</v>
      </c>
      <c r="M83" s="12"/>
      <c r="N83" s="12">
        <f>L83+M83</f>
        <v>71.82</v>
      </c>
      <c r="O83" s="11"/>
      <c r="P83" s="16"/>
    </row>
    <row r="84" s="2" customFormat="1" customHeight="1" spans="1:16">
      <c r="A84" s="11">
        <v>82</v>
      </c>
      <c r="B84" s="11" t="s">
        <v>101</v>
      </c>
      <c r="C84" s="11" t="s">
        <v>21</v>
      </c>
      <c r="D84" s="11">
        <v>20224010210</v>
      </c>
      <c r="E84" s="11" t="s">
        <v>18</v>
      </c>
      <c r="F84" s="12">
        <v>68.7</v>
      </c>
      <c r="G84" s="12">
        <v>69.5</v>
      </c>
      <c r="H84" s="12">
        <f>F84+G84</f>
        <v>138.2</v>
      </c>
      <c r="I84" s="12">
        <v>77.98</v>
      </c>
      <c r="J84" s="12">
        <v>0.97</v>
      </c>
      <c r="K84" s="12">
        <v>75.64</v>
      </c>
      <c r="L84" s="12">
        <f>TRUNC(H84/2*0.6+K84*0.4,2)</f>
        <v>71.71</v>
      </c>
      <c r="M84" s="12"/>
      <c r="N84" s="12">
        <f>L84+M84</f>
        <v>71.71</v>
      </c>
      <c r="O84" s="11"/>
      <c r="P84" s="16"/>
    </row>
    <row r="85" s="2" customFormat="1" customHeight="1" spans="1:16">
      <c r="A85" s="11">
        <v>83</v>
      </c>
      <c r="B85" s="11" t="s">
        <v>102</v>
      </c>
      <c r="C85" s="11" t="s">
        <v>21</v>
      </c>
      <c r="D85" s="11">
        <v>20224010101</v>
      </c>
      <c r="E85" s="11" t="s">
        <v>18</v>
      </c>
      <c r="F85" s="12">
        <v>68.8</v>
      </c>
      <c r="G85" s="12">
        <v>73</v>
      </c>
      <c r="H85" s="12">
        <f>F85+G85</f>
        <v>141.8</v>
      </c>
      <c r="I85" s="12">
        <v>74.9</v>
      </c>
      <c r="J85" s="12">
        <v>0.97</v>
      </c>
      <c r="K85" s="12">
        <v>72.65</v>
      </c>
      <c r="L85" s="12">
        <f>TRUNC(H85/2*0.6+K85*0.4,2)</f>
        <v>71.6</v>
      </c>
      <c r="M85" s="12"/>
      <c r="N85" s="12">
        <f>L85+M85</f>
        <v>71.6</v>
      </c>
      <c r="O85" s="11"/>
      <c r="P85" s="16"/>
    </row>
    <row r="86" s="2" customFormat="1" customHeight="1" spans="1:16">
      <c r="A86" s="11">
        <v>84</v>
      </c>
      <c r="B86" s="11" t="s">
        <v>103</v>
      </c>
      <c r="C86" s="11" t="s">
        <v>21</v>
      </c>
      <c r="D86" s="11">
        <v>20224010118</v>
      </c>
      <c r="E86" s="11" t="s">
        <v>18</v>
      </c>
      <c r="F86" s="12">
        <v>58.3</v>
      </c>
      <c r="G86" s="12">
        <v>78</v>
      </c>
      <c r="H86" s="12">
        <f>F86+G86</f>
        <v>136.3</v>
      </c>
      <c r="I86" s="12">
        <v>78.92</v>
      </c>
      <c r="J86" s="12">
        <v>0.97</v>
      </c>
      <c r="K86" s="12">
        <v>76.55</v>
      </c>
      <c r="L86" s="12">
        <f>TRUNC(H86/2*0.6+K86*0.4,2)</f>
        <v>71.51</v>
      </c>
      <c r="M86" s="12"/>
      <c r="N86" s="12">
        <f>L86+M86</f>
        <v>71.51</v>
      </c>
      <c r="O86" s="11"/>
      <c r="P86" s="16"/>
    </row>
    <row r="87" s="2" customFormat="1" customHeight="1" spans="1:16">
      <c r="A87" s="11">
        <v>85</v>
      </c>
      <c r="B87" s="11" t="s">
        <v>104</v>
      </c>
      <c r="C87" s="11" t="s">
        <v>21</v>
      </c>
      <c r="D87" s="11">
        <v>20224010724</v>
      </c>
      <c r="E87" s="11" t="s">
        <v>18</v>
      </c>
      <c r="F87" s="12">
        <v>71.7</v>
      </c>
      <c r="G87" s="12">
        <v>62.5</v>
      </c>
      <c r="H87" s="12">
        <f>F87+G87</f>
        <v>134.2</v>
      </c>
      <c r="I87" s="12">
        <v>76.57</v>
      </c>
      <c r="J87" s="12">
        <v>1.01</v>
      </c>
      <c r="K87" s="12">
        <v>77.33</v>
      </c>
      <c r="L87" s="12">
        <f>TRUNC(H87/2*0.6+K87*0.4,2)</f>
        <v>71.19</v>
      </c>
      <c r="M87" s="12"/>
      <c r="N87" s="12">
        <f>L87+M87</f>
        <v>71.19</v>
      </c>
      <c r="O87" s="11"/>
      <c r="P87" s="16"/>
    </row>
    <row r="88" s="2" customFormat="1" customHeight="1" spans="1:16">
      <c r="A88" s="11">
        <v>86</v>
      </c>
      <c r="B88" s="11" t="s">
        <v>105</v>
      </c>
      <c r="C88" s="11" t="s">
        <v>21</v>
      </c>
      <c r="D88" s="11">
        <v>20224010512</v>
      </c>
      <c r="E88" s="11" t="s">
        <v>18</v>
      </c>
      <c r="F88" s="12">
        <v>62.9</v>
      </c>
      <c r="G88" s="12">
        <v>73.5</v>
      </c>
      <c r="H88" s="12">
        <f>F88+G88</f>
        <v>136.4</v>
      </c>
      <c r="I88" s="12">
        <v>74.91</v>
      </c>
      <c r="J88" s="12">
        <v>1.01</v>
      </c>
      <c r="K88" s="12">
        <v>75.65</v>
      </c>
      <c r="L88" s="12">
        <f>TRUNC(H88/2*0.6+K88*0.4,2)</f>
        <v>71.18</v>
      </c>
      <c r="M88" s="12"/>
      <c r="N88" s="12">
        <f>L88+M88</f>
        <v>71.18</v>
      </c>
      <c r="O88" s="11"/>
      <c r="P88" s="16"/>
    </row>
    <row r="89" s="2" customFormat="1" customHeight="1" spans="1:16">
      <c r="A89" s="11">
        <v>87</v>
      </c>
      <c r="B89" s="11" t="s">
        <v>106</v>
      </c>
      <c r="C89" s="11" t="s">
        <v>21</v>
      </c>
      <c r="D89" s="11">
        <v>20224010505</v>
      </c>
      <c r="E89" s="11" t="s">
        <v>18</v>
      </c>
      <c r="F89" s="12">
        <v>80.5</v>
      </c>
      <c r="G89" s="12">
        <v>47.5</v>
      </c>
      <c r="H89" s="12">
        <f>F89+G89</f>
        <v>128</v>
      </c>
      <c r="I89" s="12">
        <v>80.87</v>
      </c>
      <c r="J89" s="12">
        <v>1.01</v>
      </c>
      <c r="K89" s="12">
        <v>81.67</v>
      </c>
      <c r="L89" s="12">
        <f>TRUNC(H89/2*0.6+K89*0.4,2)</f>
        <v>71.06</v>
      </c>
      <c r="M89" s="12"/>
      <c r="N89" s="12">
        <f>L89+M89</f>
        <v>71.06</v>
      </c>
      <c r="O89" s="11"/>
      <c r="P89" s="16"/>
    </row>
    <row r="90" s="2" customFormat="1" customHeight="1" spans="1:16">
      <c r="A90" s="11">
        <v>88</v>
      </c>
      <c r="B90" s="11" t="s">
        <v>107</v>
      </c>
      <c r="C90" s="11" t="s">
        <v>21</v>
      </c>
      <c r="D90" s="11">
        <v>20224010410</v>
      </c>
      <c r="E90" s="11" t="s">
        <v>18</v>
      </c>
      <c r="F90" s="12">
        <v>70.2</v>
      </c>
      <c r="G90" s="12">
        <v>69.5</v>
      </c>
      <c r="H90" s="12">
        <f>F90+G90</f>
        <v>139.7</v>
      </c>
      <c r="I90" s="12">
        <v>71.95</v>
      </c>
      <c r="J90" s="12">
        <v>1.01</v>
      </c>
      <c r="K90" s="12">
        <v>72.66</v>
      </c>
      <c r="L90" s="12">
        <f>TRUNC(H90/2*0.6+K90*0.4,2)</f>
        <v>70.97</v>
      </c>
      <c r="M90" s="12"/>
      <c r="N90" s="12">
        <f>L90+M90</f>
        <v>70.97</v>
      </c>
      <c r="O90" s="11"/>
      <c r="P90" s="16"/>
    </row>
    <row r="91" s="2" customFormat="1" customHeight="1" spans="1:16">
      <c r="A91" s="11">
        <v>89</v>
      </c>
      <c r="B91" s="11" t="s">
        <v>108</v>
      </c>
      <c r="C91" s="11" t="s">
        <v>21</v>
      </c>
      <c r="D91" s="11">
        <v>20224010522</v>
      </c>
      <c r="E91" s="11" t="s">
        <v>18</v>
      </c>
      <c r="F91" s="12">
        <v>64.8</v>
      </c>
      <c r="G91" s="12">
        <v>65</v>
      </c>
      <c r="H91" s="12">
        <f>F91+G91</f>
        <v>129.8</v>
      </c>
      <c r="I91" s="12">
        <v>79.1</v>
      </c>
      <c r="J91" s="12">
        <v>1.01</v>
      </c>
      <c r="K91" s="12">
        <v>79.89</v>
      </c>
      <c r="L91" s="12">
        <f>TRUNC(H91/2*0.6+K91*0.4,2)</f>
        <v>70.89</v>
      </c>
      <c r="M91" s="12"/>
      <c r="N91" s="12">
        <f>L91+M91</f>
        <v>70.89</v>
      </c>
      <c r="O91" s="11"/>
      <c r="P91" s="16"/>
    </row>
    <row r="92" s="2" customFormat="1" customHeight="1" spans="1:16">
      <c r="A92" s="11">
        <v>90</v>
      </c>
      <c r="B92" s="11" t="s">
        <v>109</v>
      </c>
      <c r="C92" s="11" t="s">
        <v>21</v>
      </c>
      <c r="D92" s="11">
        <v>20224010525</v>
      </c>
      <c r="E92" s="11" t="s">
        <v>18</v>
      </c>
      <c r="F92" s="12">
        <v>67.3</v>
      </c>
      <c r="G92" s="12">
        <v>63</v>
      </c>
      <c r="H92" s="12">
        <f>F92+G92</f>
        <v>130.3</v>
      </c>
      <c r="I92" s="12">
        <v>78.46</v>
      </c>
      <c r="J92" s="12">
        <v>1.01</v>
      </c>
      <c r="K92" s="12">
        <v>79.24</v>
      </c>
      <c r="L92" s="12">
        <f>TRUNC(H92/2*0.6+K92*0.4,2)</f>
        <v>70.78</v>
      </c>
      <c r="M92" s="12"/>
      <c r="N92" s="12">
        <f>L92+M92</f>
        <v>70.78</v>
      </c>
      <c r="O92" s="11"/>
      <c r="P92" s="16"/>
    </row>
    <row r="93" s="2" customFormat="1" customHeight="1" spans="1:16">
      <c r="A93" s="11">
        <v>91</v>
      </c>
      <c r="B93" s="11" t="s">
        <v>110</v>
      </c>
      <c r="C93" s="11" t="s">
        <v>21</v>
      </c>
      <c r="D93" s="11">
        <v>20224010430</v>
      </c>
      <c r="E93" s="11" t="s">
        <v>18</v>
      </c>
      <c r="F93" s="12">
        <v>56.9</v>
      </c>
      <c r="G93" s="12">
        <v>71.5</v>
      </c>
      <c r="H93" s="12">
        <f>F93+G93</f>
        <v>128.4</v>
      </c>
      <c r="I93" s="12">
        <v>79.28</v>
      </c>
      <c r="J93" s="12">
        <v>1.01</v>
      </c>
      <c r="K93" s="12">
        <v>80.07</v>
      </c>
      <c r="L93" s="12">
        <f>TRUNC(H93/2*0.6+K93*0.4,2)</f>
        <v>70.54</v>
      </c>
      <c r="M93" s="12"/>
      <c r="N93" s="12">
        <f>L93+M93</f>
        <v>70.54</v>
      </c>
      <c r="O93" s="11"/>
      <c r="P93" s="16"/>
    </row>
    <row r="94" s="2" customFormat="1" customHeight="1" spans="1:16">
      <c r="A94" s="11">
        <v>92</v>
      </c>
      <c r="B94" s="11" t="s">
        <v>111</v>
      </c>
      <c r="C94" s="11" t="s">
        <v>17</v>
      </c>
      <c r="D94" s="11">
        <v>20224010619</v>
      </c>
      <c r="E94" s="11" t="s">
        <v>18</v>
      </c>
      <c r="F94" s="12">
        <v>69</v>
      </c>
      <c r="G94" s="12">
        <v>61</v>
      </c>
      <c r="H94" s="12">
        <f>F94+G94</f>
        <v>130</v>
      </c>
      <c r="I94" s="12">
        <v>77.73</v>
      </c>
      <c r="J94" s="12">
        <v>1.01</v>
      </c>
      <c r="K94" s="12">
        <v>78.5</v>
      </c>
      <c r="L94" s="12">
        <f>TRUNC(H94/2*0.6+K94*0.4,2)</f>
        <v>70.4</v>
      </c>
      <c r="M94" s="12"/>
      <c r="N94" s="12">
        <f>L94+M94</f>
        <v>70.4</v>
      </c>
      <c r="O94" s="11"/>
      <c r="P94" s="16"/>
    </row>
    <row r="95" s="2" customFormat="1" customHeight="1" spans="1:16">
      <c r="A95" s="11">
        <v>93</v>
      </c>
      <c r="B95" s="11" t="s">
        <v>112</v>
      </c>
      <c r="C95" s="11" t="s">
        <v>21</v>
      </c>
      <c r="D95" s="11">
        <v>20224010110</v>
      </c>
      <c r="E95" s="11" t="s">
        <v>18</v>
      </c>
      <c r="F95" s="12">
        <v>53.2</v>
      </c>
      <c r="G95" s="12">
        <v>77</v>
      </c>
      <c r="H95" s="12">
        <f>F95+G95</f>
        <v>130.2</v>
      </c>
      <c r="I95" s="12">
        <v>79.29</v>
      </c>
      <c r="J95" s="12">
        <v>0.97</v>
      </c>
      <c r="K95" s="12">
        <v>76.91</v>
      </c>
      <c r="L95" s="12">
        <f>TRUNC(H95/2*0.6+K95*0.4,2)</f>
        <v>69.82</v>
      </c>
      <c r="M95" s="12"/>
      <c r="N95" s="12">
        <f>L95+M95</f>
        <v>69.82</v>
      </c>
      <c r="O95" s="11"/>
      <c r="P95" s="16"/>
    </row>
    <row r="96" s="2" customFormat="1" customHeight="1" spans="1:16">
      <c r="A96" s="11">
        <v>94</v>
      </c>
      <c r="B96" s="11" t="s">
        <v>113</v>
      </c>
      <c r="C96" s="11" t="s">
        <v>21</v>
      </c>
      <c r="D96" s="11">
        <v>20224010203</v>
      </c>
      <c r="E96" s="11" t="s">
        <v>18</v>
      </c>
      <c r="F96" s="12">
        <v>53.4</v>
      </c>
      <c r="G96" s="12">
        <v>68</v>
      </c>
      <c r="H96" s="12">
        <f>F96+G96</f>
        <v>121.4</v>
      </c>
      <c r="I96" s="12">
        <v>86.11</v>
      </c>
      <c r="J96" s="12">
        <v>0.97</v>
      </c>
      <c r="K96" s="12">
        <v>83.52</v>
      </c>
      <c r="L96" s="12">
        <f>TRUNC(H96/2*0.6+K96*0.4,2)</f>
        <v>69.82</v>
      </c>
      <c r="M96" s="12"/>
      <c r="N96" s="12">
        <f>L96+M96</f>
        <v>69.82</v>
      </c>
      <c r="O96" s="11"/>
      <c r="P96" s="16"/>
    </row>
    <row r="97" s="2" customFormat="1" customHeight="1" spans="1:16">
      <c r="A97" s="11">
        <v>95</v>
      </c>
      <c r="B97" s="11" t="s">
        <v>114</v>
      </c>
      <c r="C97" s="11" t="s">
        <v>21</v>
      </c>
      <c r="D97" s="11">
        <v>20224010324</v>
      </c>
      <c r="E97" s="11" t="s">
        <v>18</v>
      </c>
      <c r="F97" s="12">
        <v>47.8</v>
      </c>
      <c r="G97" s="12">
        <v>77.5</v>
      </c>
      <c r="H97" s="12">
        <f>F97+G97</f>
        <v>125.3</v>
      </c>
      <c r="I97" s="12">
        <v>79.62</v>
      </c>
      <c r="J97" s="12">
        <v>1.01</v>
      </c>
      <c r="K97" s="12">
        <v>80.41</v>
      </c>
      <c r="L97" s="12">
        <f>TRUNC(H97/2*0.6+K97*0.4,2)</f>
        <v>69.75</v>
      </c>
      <c r="M97" s="12"/>
      <c r="N97" s="12">
        <f>L97+M97</f>
        <v>69.75</v>
      </c>
      <c r="O97" s="11"/>
      <c r="P97" s="16"/>
    </row>
    <row r="98" s="2" customFormat="1" customHeight="1" spans="1:16">
      <c r="A98" s="11">
        <v>96</v>
      </c>
      <c r="B98" s="11" t="s">
        <v>115</v>
      </c>
      <c r="C98" s="11" t="s">
        <v>17</v>
      </c>
      <c r="D98" s="11">
        <v>20224010214</v>
      </c>
      <c r="E98" s="11" t="s">
        <v>18</v>
      </c>
      <c r="F98" s="12">
        <v>69.3</v>
      </c>
      <c r="G98" s="12">
        <v>63.5</v>
      </c>
      <c r="H98" s="12">
        <f>F98+G98</f>
        <v>132.8</v>
      </c>
      <c r="I98" s="12">
        <v>77.02</v>
      </c>
      <c r="J98" s="12">
        <v>0.97</v>
      </c>
      <c r="K98" s="12">
        <v>74.7</v>
      </c>
      <c r="L98" s="12">
        <f>TRUNC(H98/2*0.6+K98*0.4,2)</f>
        <v>69.72</v>
      </c>
      <c r="M98" s="12"/>
      <c r="N98" s="12">
        <f>L98+M98</f>
        <v>69.72</v>
      </c>
      <c r="O98" s="11"/>
      <c r="P98" s="16"/>
    </row>
    <row r="99" s="2" customFormat="1" customHeight="1" spans="1:16">
      <c r="A99" s="11">
        <v>97</v>
      </c>
      <c r="B99" s="11" t="s">
        <v>116</v>
      </c>
      <c r="C99" s="11" t="s">
        <v>21</v>
      </c>
      <c r="D99" s="11">
        <v>20224010318</v>
      </c>
      <c r="E99" s="11" t="s">
        <v>18</v>
      </c>
      <c r="F99" s="12">
        <v>59</v>
      </c>
      <c r="G99" s="12">
        <v>67.5</v>
      </c>
      <c r="H99" s="12">
        <f>F99+G99</f>
        <v>126.5</v>
      </c>
      <c r="I99" s="12">
        <v>78.17</v>
      </c>
      <c r="J99" s="12">
        <v>1.01</v>
      </c>
      <c r="K99" s="12">
        <v>78.95</v>
      </c>
      <c r="L99" s="12">
        <f>TRUNC(H99/2*0.6+K99*0.4,2)</f>
        <v>69.53</v>
      </c>
      <c r="M99" s="12"/>
      <c r="N99" s="12">
        <f>L99+M99</f>
        <v>69.53</v>
      </c>
      <c r="O99" s="11"/>
      <c r="P99" s="16"/>
    </row>
    <row r="100" s="2" customFormat="1" customHeight="1" spans="1:16">
      <c r="A100" s="11">
        <v>98</v>
      </c>
      <c r="B100" s="11" t="s">
        <v>117</v>
      </c>
      <c r="C100" s="11" t="s">
        <v>21</v>
      </c>
      <c r="D100" s="11">
        <v>20224010222</v>
      </c>
      <c r="E100" s="11" t="s">
        <v>18</v>
      </c>
      <c r="F100" s="12">
        <v>68.7</v>
      </c>
      <c r="G100" s="12">
        <v>67.5</v>
      </c>
      <c r="H100" s="12">
        <f>F100+G100</f>
        <v>136.2</v>
      </c>
      <c r="I100" s="12">
        <v>73.83</v>
      </c>
      <c r="J100" s="12">
        <v>0.97</v>
      </c>
      <c r="K100" s="12">
        <v>71.61</v>
      </c>
      <c r="L100" s="12">
        <f>TRUNC(H100/2*0.6+K100*0.4,2)</f>
        <v>69.5</v>
      </c>
      <c r="M100" s="12"/>
      <c r="N100" s="12">
        <f>L100+M100</f>
        <v>69.5</v>
      </c>
      <c r="O100" s="11"/>
      <c r="P100" s="16"/>
    </row>
    <row r="101" s="2" customFormat="1" customHeight="1" spans="1:16">
      <c r="A101" s="11">
        <v>99</v>
      </c>
      <c r="B101" s="11" t="s">
        <v>118</v>
      </c>
      <c r="C101" s="11" t="s">
        <v>21</v>
      </c>
      <c r="D101" s="11">
        <v>20224010213</v>
      </c>
      <c r="E101" s="11" t="s">
        <v>18</v>
      </c>
      <c r="F101" s="12">
        <v>55.7</v>
      </c>
      <c r="G101" s="12">
        <v>66</v>
      </c>
      <c r="H101" s="12">
        <f>F101+G101</f>
        <v>121.7</v>
      </c>
      <c r="I101" s="12">
        <v>85.01</v>
      </c>
      <c r="J101" s="12">
        <v>0.97</v>
      </c>
      <c r="K101" s="12">
        <v>82.45</v>
      </c>
      <c r="L101" s="12">
        <f>TRUNC(H101/2*0.6+K101*0.4,2)</f>
        <v>69.49</v>
      </c>
      <c r="M101" s="12"/>
      <c r="N101" s="12">
        <f>L101+M101</f>
        <v>69.49</v>
      </c>
      <c r="O101" s="11"/>
      <c r="P101" s="16"/>
    </row>
    <row r="102" s="2" customFormat="1" customHeight="1" spans="1:16">
      <c r="A102" s="11">
        <v>100</v>
      </c>
      <c r="B102" s="11" t="s">
        <v>119</v>
      </c>
      <c r="C102" s="11" t="s">
        <v>21</v>
      </c>
      <c r="D102" s="11">
        <v>20224010818</v>
      </c>
      <c r="E102" s="11" t="s">
        <v>18</v>
      </c>
      <c r="F102" s="12">
        <v>59.4</v>
      </c>
      <c r="G102" s="12">
        <v>69.5</v>
      </c>
      <c r="H102" s="12">
        <f>F102+G102</f>
        <v>128.9</v>
      </c>
      <c r="I102" s="12">
        <v>76.16</v>
      </c>
      <c r="J102" s="12">
        <v>1.01</v>
      </c>
      <c r="K102" s="12">
        <v>76.92</v>
      </c>
      <c r="L102" s="12">
        <f>TRUNC(H102/2*0.6+K102*0.4,2)</f>
        <v>69.43</v>
      </c>
      <c r="M102" s="12"/>
      <c r="N102" s="12">
        <f>L102+M102</f>
        <v>69.43</v>
      </c>
      <c r="O102" s="11"/>
      <c r="P102" s="16"/>
    </row>
    <row r="103" s="2" customFormat="1" customHeight="1" spans="1:16">
      <c r="A103" s="11">
        <v>101</v>
      </c>
      <c r="B103" s="11" t="s">
        <v>120</v>
      </c>
      <c r="C103" s="11" t="s">
        <v>21</v>
      </c>
      <c r="D103" s="11">
        <v>20224010506</v>
      </c>
      <c r="E103" s="11" t="s">
        <v>18</v>
      </c>
      <c r="F103" s="12">
        <v>62.4</v>
      </c>
      <c r="G103" s="12">
        <v>69.5</v>
      </c>
      <c r="H103" s="12">
        <f>F103+G103</f>
        <v>131.9</v>
      </c>
      <c r="I103" s="12">
        <v>73.75</v>
      </c>
      <c r="J103" s="12">
        <v>1.01</v>
      </c>
      <c r="K103" s="12">
        <v>74.48</v>
      </c>
      <c r="L103" s="12">
        <f>TRUNC(H103/2*0.6+K103*0.4,2)</f>
        <v>69.36</v>
      </c>
      <c r="M103" s="12"/>
      <c r="N103" s="12">
        <f>L103+M103</f>
        <v>69.36</v>
      </c>
      <c r="O103" s="11"/>
      <c r="P103" s="16"/>
    </row>
    <row r="104" s="2" customFormat="1" customHeight="1" spans="1:16">
      <c r="A104" s="11">
        <v>102</v>
      </c>
      <c r="B104" s="11" t="s">
        <v>121</v>
      </c>
      <c r="C104" s="11" t="s">
        <v>21</v>
      </c>
      <c r="D104" s="11">
        <v>20224010115</v>
      </c>
      <c r="E104" s="11" t="s">
        <v>18</v>
      </c>
      <c r="F104" s="12">
        <v>64.6</v>
      </c>
      <c r="G104" s="12">
        <v>64.5</v>
      </c>
      <c r="H104" s="12">
        <f>F104+G104</f>
        <v>129.1</v>
      </c>
      <c r="I104" s="12">
        <v>78.49</v>
      </c>
      <c r="J104" s="12">
        <v>0.97</v>
      </c>
      <c r="K104" s="12">
        <v>76.13</v>
      </c>
      <c r="L104" s="12">
        <f>TRUNC(H104/2*0.6+K104*0.4,2)</f>
        <v>69.18</v>
      </c>
      <c r="M104" s="12"/>
      <c r="N104" s="12">
        <f>L104+M104</f>
        <v>69.18</v>
      </c>
      <c r="O104" s="11"/>
      <c r="P104" s="16"/>
    </row>
    <row r="105" s="2" customFormat="1" customHeight="1" spans="1:16">
      <c r="A105" s="11">
        <v>103</v>
      </c>
      <c r="B105" s="11" t="s">
        <v>122</v>
      </c>
      <c r="C105" s="11" t="s">
        <v>21</v>
      </c>
      <c r="D105" s="11">
        <v>20224010602</v>
      </c>
      <c r="E105" s="11" t="s">
        <v>18</v>
      </c>
      <c r="F105" s="12">
        <v>62.7</v>
      </c>
      <c r="G105" s="12">
        <v>70</v>
      </c>
      <c r="H105" s="12">
        <f>F105+G105</f>
        <v>132.7</v>
      </c>
      <c r="I105" s="12">
        <v>72.36</v>
      </c>
      <c r="J105" s="12">
        <v>1.01</v>
      </c>
      <c r="K105" s="12">
        <v>73.08</v>
      </c>
      <c r="L105" s="12">
        <f>TRUNC(H105/2*0.6+K105*0.4,2)</f>
        <v>69.04</v>
      </c>
      <c r="M105" s="12"/>
      <c r="N105" s="12">
        <f>L105+M105</f>
        <v>69.04</v>
      </c>
      <c r="O105" s="11"/>
      <c r="P105" s="16"/>
    </row>
    <row r="106" s="2" customFormat="1" customHeight="1" spans="1:16">
      <c r="A106" s="11">
        <v>104</v>
      </c>
      <c r="B106" s="11" t="s">
        <v>123</v>
      </c>
      <c r="C106" s="11" t="s">
        <v>21</v>
      </c>
      <c r="D106" s="11">
        <v>20224010326</v>
      </c>
      <c r="E106" s="11" t="s">
        <v>18</v>
      </c>
      <c r="F106" s="12">
        <v>69.7</v>
      </c>
      <c r="G106" s="12">
        <v>59.5</v>
      </c>
      <c r="H106" s="12">
        <f>F106+G106</f>
        <v>129.2</v>
      </c>
      <c r="I106" s="12">
        <v>74.95</v>
      </c>
      <c r="J106" s="12">
        <v>1.01</v>
      </c>
      <c r="K106" s="12">
        <v>75.69</v>
      </c>
      <c r="L106" s="12">
        <f>TRUNC(H106/2*0.6+K106*0.4,2)</f>
        <v>69.03</v>
      </c>
      <c r="M106" s="12"/>
      <c r="N106" s="12">
        <f>L106+M106</f>
        <v>69.03</v>
      </c>
      <c r="O106" s="11"/>
      <c r="P106" s="16"/>
    </row>
    <row r="107" s="2" customFormat="1" customHeight="1" spans="1:16">
      <c r="A107" s="11">
        <v>105</v>
      </c>
      <c r="B107" s="11" t="s">
        <v>124</v>
      </c>
      <c r="C107" s="11" t="s">
        <v>21</v>
      </c>
      <c r="D107" s="11">
        <v>20224010215</v>
      </c>
      <c r="E107" s="11" t="s">
        <v>18</v>
      </c>
      <c r="F107" s="12">
        <v>60.9</v>
      </c>
      <c r="G107" s="12">
        <v>64</v>
      </c>
      <c r="H107" s="12">
        <f>F107+G107</f>
        <v>124.9</v>
      </c>
      <c r="I107" s="12">
        <v>81.32</v>
      </c>
      <c r="J107" s="12">
        <v>0.97</v>
      </c>
      <c r="K107" s="12">
        <v>78.88</v>
      </c>
      <c r="L107" s="12">
        <f>TRUNC(H107/2*0.6+K107*0.4,2)</f>
        <v>69.02</v>
      </c>
      <c r="M107" s="12"/>
      <c r="N107" s="12">
        <f>L107+M107</f>
        <v>69.02</v>
      </c>
      <c r="O107" s="11"/>
      <c r="P107" s="16"/>
    </row>
    <row r="108" s="2" customFormat="1" customHeight="1" spans="1:16">
      <c r="A108" s="11">
        <v>106</v>
      </c>
      <c r="B108" s="11" t="s">
        <v>125</v>
      </c>
      <c r="C108" s="11" t="s">
        <v>21</v>
      </c>
      <c r="D108" s="11">
        <v>20224010809</v>
      </c>
      <c r="E108" s="11" t="s">
        <v>18</v>
      </c>
      <c r="F108" s="12">
        <v>59.2</v>
      </c>
      <c r="G108" s="12">
        <v>67</v>
      </c>
      <c r="H108" s="12">
        <f>F108+G108</f>
        <v>126.2</v>
      </c>
      <c r="I108" s="12">
        <v>77.1</v>
      </c>
      <c r="J108" s="12">
        <v>1.01</v>
      </c>
      <c r="K108" s="12">
        <v>77.87</v>
      </c>
      <c r="L108" s="12">
        <f>TRUNC(H108/2*0.6+K108*0.4,2)</f>
        <v>69</v>
      </c>
      <c r="M108" s="12"/>
      <c r="N108" s="12">
        <f>L108+M108</f>
        <v>69</v>
      </c>
      <c r="O108" s="11"/>
      <c r="P108" s="16"/>
    </row>
    <row r="109" s="2" customFormat="1" customHeight="1" spans="1:16">
      <c r="A109" s="11">
        <v>107</v>
      </c>
      <c r="B109" s="11" t="s">
        <v>126</v>
      </c>
      <c r="C109" s="11" t="s">
        <v>21</v>
      </c>
      <c r="D109" s="11">
        <v>20224010226</v>
      </c>
      <c r="E109" s="11" t="s">
        <v>18</v>
      </c>
      <c r="F109" s="12">
        <v>57.9</v>
      </c>
      <c r="G109" s="12">
        <v>70</v>
      </c>
      <c r="H109" s="12">
        <f>F109+G109</f>
        <v>127.9</v>
      </c>
      <c r="I109" s="12">
        <v>77.1</v>
      </c>
      <c r="J109" s="12">
        <v>0.97</v>
      </c>
      <c r="K109" s="12">
        <v>74.78</v>
      </c>
      <c r="L109" s="12">
        <f>TRUNC(H109/2*0.6+K109*0.4,2)</f>
        <v>68.28</v>
      </c>
      <c r="M109" s="12"/>
      <c r="N109" s="12">
        <f>L109+M109</f>
        <v>68.28</v>
      </c>
      <c r="O109" s="11"/>
      <c r="P109" s="16"/>
    </row>
    <row r="110" s="2" customFormat="1" customHeight="1" spans="1:16">
      <c r="A110" s="11">
        <v>108</v>
      </c>
      <c r="B110" s="11" t="s">
        <v>127</v>
      </c>
      <c r="C110" s="11" t="s">
        <v>21</v>
      </c>
      <c r="D110" s="11">
        <v>20224010103</v>
      </c>
      <c r="E110" s="11" t="s">
        <v>18</v>
      </c>
      <c r="F110" s="12">
        <v>64</v>
      </c>
      <c r="G110" s="12">
        <v>63.5</v>
      </c>
      <c r="H110" s="12">
        <f>F110+G110</f>
        <v>127.5</v>
      </c>
      <c r="I110" s="12">
        <v>75.74</v>
      </c>
      <c r="J110" s="12">
        <v>0.97</v>
      </c>
      <c r="K110" s="12">
        <v>73.46</v>
      </c>
      <c r="L110" s="12">
        <f>TRUNC(H110/2*0.6+K110*0.4,2)</f>
        <v>67.63</v>
      </c>
      <c r="M110" s="12"/>
      <c r="N110" s="12">
        <f>L110+M110</f>
        <v>67.63</v>
      </c>
      <c r="O110" s="11"/>
      <c r="P110" s="16"/>
    </row>
    <row r="111" s="2" customFormat="1" customHeight="1" spans="1:16">
      <c r="A111" s="11">
        <v>109</v>
      </c>
      <c r="B111" s="11" t="s">
        <v>128</v>
      </c>
      <c r="C111" s="11" t="s">
        <v>21</v>
      </c>
      <c r="D111" s="11">
        <v>20224010219</v>
      </c>
      <c r="E111" s="11" t="s">
        <v>18</v>
      </c>
      <c r="F111" s="12">
        <v>59.1</v>
      </c>
      <c r="G111" s="12">
        <v>66.5</v>
      </c>
      <c r="H111" s="12">
        <f>F111+G111</f>
        <v>125.6</v>
      </c>
      <c r="I111" s="12">
        <v>76.88</v>
      </c>
      <c r="J111" s="12">
        <v>0.97</v>
      </c>
      <c r="K111" s="12">
        <v>74.57</v>
      </c>
      <c r="L111" s="12">
        <f>TRUNC(H111/2*0.6+K111*0.4,2)</f>
        <v>67.5</v>
      </c>
      <c r="M111" s="12"/>
      <c r="N111" s="12">
        <f>L111+M111</f>
        <v>67.5</v>
      </c>
      <c r="O111" s="11"/>
      <c r="P111" s="16"/>
    </row>
    <row r="112" s="2" customFormat="1" customHeight="1" spans="1:16">
      <c r="A112" s="11">
        <v>110</v>
      </c>
      <c r="B112" s="11" t="s">
        <v>129</v>
      </c>
      <c r="C112" s="11" t="s">
        <v>21</v>
      </c>
      <c r="D112" s="11">
        <v>20224010901</v>
      </c>
      <c r="E112" s="11" t="s">
        <v>18</v>
      </c>
      <c r="F112" s="12">
        <v>50.2</v>
      </c>
      <c r="G112" s="12">
        <v>70</v>
      </c>
      <c r="H112" s="12">
        <f>F112+G112</f>
        <v>120.2</v>
      </c>
      <c r="I112" s="12">
        <v>76.72</v>
      </c>
      <c r="J112" s="12">
        <v>1.01</v>
      </c>
      <c r="K112" s="12">
        <v>77.48</v>
      </c>
      <c r="L112" s="12">
        <f>TRUNC(H112/2*0.6+K112*0.4,2)</f>
        <v>67.05</v>
      </c>
      <c r="M112" s="12"/>
      <c r="N112" s="12">
        <f>L112+M112</f>
        <v>67.05</v>
      </c>
      <c r="O112" s="11"/>
      <c r="P112" s="16"/>
    </row>
    <row r="113" s="2" customFormat="1" customHeight="1" spans="1:16">
      <c r="A113" s="11">
        <v>111</v>
      </c>
      <c r="B113" s="11" t="s">
        <v>130</v>
      </c>
      <c r="C113" s="11" t="s">
        <v>21</v>
      </c>
      <c r="D113" s="11">
        <v>20224010822</v>
      </c>
      <c r="E113" s="11" t="s">
        <v>18</v>
      </c>
      <c r="F113" s="12">
        <v>54.8</v>
      </c>
      <c r="G113" s="12">
        <v>67</v>
      </c>
      <c r="H113" s="12">
        <f>F113+G113</f>
        <v>121.8</v>
      </c>
      <c r="I113" s="12">
        <v>75.41</v>
      </c>
      <c r="J113" s="12">
        <v>1.01</v>
      </c>
      <c r="K113" s="12">
        <v>76.16</v>
      </c>
      <c r="L113" s="12">
        <f>TRUNC(H113/2*0.6+K113*0.4,2)</f>
        <v>67</v>
      </c>
      <c r="M113" s="12"/>
      <c r="N113" s="12">
        <f>L113+M113</f>
        <v>67</v>
      </c>
      <c r="O113" s="11"/>
      <c r="P113" s="16"/>
    </row>
    <row r="114" s="2" customFormat="1" customHeight="1" spans="1:16">
      <c r="A114" s="11">
        <v>112</v>
      </c>
      <c r="B114" s="11" t="s">
        <v>131</v>
      </c>
      <c r="C114" s="11" t="s">
        <v>21</v>
      </c>
      <c r="D114" s="11">
        <v>20224010721</v>
      </c>
      <c r="E114" s="11" t="s">
        <v>18</v>
      </c>
      <c r="F114" s="12">
        <v>56.8</v>
      </c>
      <c r="G114" s="12">
        <v>65.5</v>
      </c>
      <c r="H114" s="12">
        <f>F114+G114</f>
        <v>122.3</v>
      </c>
      <c r="I114" s="12">
        <v>74.93</v>
      </c>
      <c r="J114" s="12">
        <v>1.01</v>
      </c>
      <c r="K114" s="12">
        <v>75.67</v>
      </c>
      <c r="L114" s="12">
        <f>TRUNC(H114/2*0.6+K114*0.4,2)</f>
        <v>66.95</v>
      </c>
      <c r="M114" s="12"/>
      <c r="N114" s="12">
        <f>L114+M114</f>
        <v>66.95</v>
      </c>
      <c r="O114" s="11"/>
      <c r="P114" s="16"/>
    </row>
    <row r="115" s="2" customFormat="1" customHeight="1" spans="1:16">
      <c r="A115" s="11">
        <v>113</v>
      </c>
      <c r="B115" s="11" t="s">
        <v>132</v>
      </c>
      <c r="C115" s="11" t="s">
        <v>21</v>
      </c>
      <c r="D115" s="11">
        <v>20224010907</v>
      </c>
      <c r="E115" s="11" t="s">
        <v>18</v>
      </c>
      <c r="F115" s="12">
        <v>55.1</v>
      </c>
      <c r="G115" s="12">
        <v>67</v>
      </c>
      <c r="H115" s="12">
        <f>F115+G115</f>
        <v>122.1</v>
      </c>
      <c r="I115" s="12">
        <v>74.37</v>
      </c>
      <c r="J115" s="12">
        <v>1.01</v>
      </c>
      <c r="K115" s="12">
        <v>75.11</v>
      </c>
      <c r="L115" s="12">
        <f>TRUNC(H115/2*0.6+K115*0.4,2)</f>
        <v>66.67</v>
      </c>
      <c r="M115" s="12"/>
      <c r="N115" s="12">
        <f>L115+M115</f>
        <v>66.67</v>
      </c>
      <c r="O115" s="11"/>
      <c r="P115" s="16"/>
    </row>
    <row r="116" s="2" customFormat="1" customHeight="1" spans="1:16">
      <c r="A116" s="11">
        <v>114</v>
      </c>
      <c r="B116" s="11" t="s">
        <v>133</v>
      </c>
      <c r="C116" s="11" t="s">
        <v>21</v>
      </c>
      <c r="D116" s="11">
        <v>20224010402</v>
      </c>
      <c r="E116" s="11" t="s">
        <v>18</v>
      </c>
      <c r="F116" s="12">
        <v>54.9</v>
      </c>
      <c r="G116" s="12">
        <v>66</v>
      </c>
      <c r="H116" s="12">
        <f>F116+G116</f>
        <v>120.9</v>
      </c>
      <c r="I116" s="12">
        <v>74.03</v>
      </c>
      <c r="J116" s="12">
        <v>1.01</v>
      </c>
      <c r="K116" s="12">
        <v>74.77</v>
      </c>
      <c r="L116" s="12">
        <f>TRUNC(H116/2*0.6+K116*0.4,2)</f>
        <v>66.17</v>
      </c>
      <c r="M116" s="12"/>
      <c r="N116" s="12">
        <f>L116+M116</f>
        <v>66.17</v>
      </c>
      <c r="O116" s="11"/>
      <c r="P116" s="16"/>
    </row>
    <row r="117" s="2" customFormat="1" customHeight="1" spans="1:16">
      <c r="A117" s="11">
        <v>115</v>
      </c>
      <c r="B117" s="11" t="s">
        <v>134</v>
      </c>
      <c r="C117" s="11" t="s">
        <v>21</v>
      </c>
      <c r="D117" s="11">
        <v>20224010111</v>
      </c>
      <c r="E117" s="11" t="s">
        <v>18</v>
      </c>
      <c r="F117" s="12">
        <v>64.2</v>
      </c>
      <c r="G117" s="12">
        <v>56.5</v>
      </c>
      <c r="H117" s="12">
        <f>F117+G117</f>
        <v>120.7</v>
      </c>
      <c r="I117" s="12">
        <v>75.31</v>
      </c>
      <c r="J117" s="12">
        <v>0.97</v>
      </c>
      <c r="K117" s="12">
        <v>73.05</v>
      </c>
      <c r="L117" s="12">
        <f>TRUNC(H117/2*0.6+K117*0.4,2)</f>
        <v>65.43</v>
      </c>
      <c r="M117" s="12"/>
      <c r="N117" s="12">
        <f>L117+M117</f>
        <v>65.43</v>
      </c>
      <c r="O117" s="11"/>
      <c r="P117" s="16"/>
    </row>
    <row r="118" s="2" customFormat="1" customHeight="1" spans="1:16">
      <c r="A118" s="11">
        <v>116</v>
      </c>
      <c r="B118" s="11" t="s">
        <v>135</v>
      </c>
      <c r="C118" s="11" t="s">
        <v>17</v>
      </c>
      <c r="D118" s="11">
        <v>20224010508</v>
      </c>
      <c r="E118" s="11" t="s">
        <v>18</v>
      </c>
      <c r="F118" s="12">
        <v>62.9</v>
      </c>
      <c r="G118" s="12">
        <v>58</v>
      </c>
      <c r="H118" s="12">
        <f>F118+G118</f>
        <v>120.9</v>
      </c>
      <c r="I118" s="12">
        <v>72.02</v>
      </c>
      <c r="J118" s="12">
        <v>1.01</v>
      </c>
      <c r="K118" s="12">
        <v>72.74</v>
      </c>
      <c r="L118" s="12">
        <f>TRUNC(H118/2*0.6+K118*0.4,2)</f>
        <v>65.36</v>
      </c>
      <c r="M118" s="12"/>
      <c r="N118" s="12">
        <f>L118+M118</f>
        <v>65.36</v>
      </c>
      <c r="O118" s="11"/>
      <c r="P118" s="16"/>
    </row>
    <row r="119" s="2" customFormat="1" customHeight="1" spans="1:16">
      <c r="A119" s="11">
        <v>117</v>
      </c>
      <c r="B119" s="11" t="s">
        <v>136</v>
      </c>
      <c r="C119" s="11" t="s">
        <v>21</v>
      </c>
      <c r="D119" s="11">
        <v>20224010212</v>
      </c>
      <c r="E119" s="11" t="s">
        <v>18</v>
      </c>
      <c r="F119" s="12">
        <v>48.7</v>
      </c>
      <c r="G119" s="12">
        <v>71.5</v>
      </c>
      <c r="H119" s="12">
        <f>F119+G119</f>
        <v>120.2</v>
      </c>
      <c r="I119" s="12">
        <v>74.9</v>
      </c>
      <c r="J119" s="12">
        <v>0.97</v>
      </c>
      <c r="K119" s="12">
        <v>72.65</v>
      </c>
      <c r="L119" s="12">
        <f>TRUNC(H119/2*0.6+K119*0.4,2)</f>
        <v>65.12</v>
      </c>
      <c r="M119" s="12"/>
      <c r="N119" s="12">
        <f>L119+M119</f>
        <v>65.12</v>
      </c>
      <c r="O119" s="11"/>
      <c r="P119" s="16"/>
    </row>
    <row r="120" s="2" customFormat="1" customHeight="1" spans="1:16">
      <c r="A120" s="11">
        <v>118</v>
      </c>
      <c r="B120" s="11" t="s">
        <v>137</v>
      </c>
      <c r="C120" s="11" t="s">
        <v>21</v>
      </c>
      <c r="D120" s="11">
        <v>20224010420</v>
      </c>
      <c r="E120" s="11" t="s">
        <v>18</v>
      </c>
      <c r="F120" s="12">
        <v>66.4</v>
      </c>
      <c r="G120" s="12">
        <v>67.5</v>
      </c>
      <c r="H120" s="12">
        <f>F120+G120</f>
        <v>133.9</v>
      </c>
      <c r="I120" s="17" t="s">
        <v>138</v>
      </c>
      <c r="J120" s="17" t="s">
        <v>138</v>
      </c>
      <c r="K120" s="17" t="s">
        <v>138</v>
      </c>
      <c r="L120" s="12" t="s">
        <v>139</v>
      </c>
      <c r="M120" s="12"/>
      <c r="N120" s="12"/>
      <c r="O120" s="11"/>
      <c r="P120" s="16"/>
    </row>
    <row r="121" s="2" customFormat="1" customHeight="1" spans="1:16">
      <c r="A121" s="11">
        <v>119</v>
      </c>
      <c r="B121" s="11" t="s">
        <v>140</v>
      </c>
      <c r="C121" s="11" t="s">
        <v>17</v>
      </c>
      <c r="D121" s="11">
        <v>20224010630</v>
      </c>
      <c r="E121" s="11" t="s">
        <v>18</v>
      </c>
      <c r="F121" s="12">
        <v>84.8</v>
      </c>
      <c r="G121" s="12">
        <v>73.5</v>
      </c>
      <c r="H121" s="12">
        <f>F121+G121</f>
        <v>158.3</v>
      </c>
      <c r="I121" s="17" t="s">
        <v>138</v>
      </c>
      <c r="J121" s="17" t="s">
        <v>138</v>
      </c>
      <c r="K121" s="17" t="s">
        <v>138</v>
      </c>
      <c r="L121" s="12" t="s">
        <v>139</v>
      </c>
      <c r="M121" s="12"/>
      <c r="N121" s="12"/>
      <c r="O121" s="11"/>
      <c r="P121" s="16"/>
    </row>
    <row r="122" s="2" customFormat="1" customHeight="1" spans="1:16">
      <c r="A122" s="11">
        <v>120</v>
      </c>
      <c r="B122" s="11" t="s">
        <v>141</v>
      </c>
      <c r="C122" s="11" t="s">
        <v>21</v>
      </c>
      <c r="D122" s="11">
        <v>20224010706</v>
      </c>
      <c r="E122" s="11" t="s">
        <v>18</v>
      </c>
      <c r="F122" s="12">
        <v>80.1</v>
      </c>
      <c r="G122" s="12">
        <v>69.5</v>
      </c>
      <c r="H122" s="12">
        <f>F122+G122</f>
        <v>149.6</v>
      </c>
      <c r="I122" s="17" t="s">
        <v>138</v>
      </c>
      <c r="J122" s="17" t="s">
        <v>138</v>
      </c>
      <c r="K122" s="17" t="s">
        <v>138</v>
      </c>
      <c r="L122" s="12" t="s">
        <v>139</v>
      </c>
      <c r="M122" s="12"/>
      <c r="N122" s="12"/>
      <c r="O122" s="11"/>
      <c r="P122" s="16"/>
    </row>
    <row r="123" s="2" customFormat="1" customHeight="1" spans="1:16">
      <c r="A123" s="11">
        <v>121</v>
      </c>
      <c r="B123" s="11" t="s">
        <v>142</v>
      </c>
      <c r="C123" s="11" t="s">
        <v>21</v>
      </c>
      <c r="D123" s="11">
        <v>20224010717</v>
      </c>
      <c r="E123" s="11" t="s">
        <v>18</v>
      </c>
      <c r="F123" s="12">
        <v>76.1</v>
      </c>
      <c r="G123" s="12">
        <v>69.5</v>
      </c>
      <c r="H123" s="12">
        <f>F123+G123</f>
        <v>145.6</v>
      </c>
      <c r="I123" s="17" t="s">
        <v>138</v>
      </c>
      <c r="J123" s="17" t="s">
        <v>138</v>
      </c>
      <c r="K123" s="17" t="s">
        <v>138</v>
      </c>
      <c r="L123" s="12" t="s">
        <v>139</v>
      </c>
      <c r="M123" s="12"/>
      <c r="N123" s="12"/>
      <c r="O123" s="11"/>
      <c r="P123" s="16"/>
    </row>
    <row r="124" s="2" customFormat="1" customHeight="1" spans="1:16">
      <c r="A124" s="11">
        <v>122</v>
      </c>
      <c r="B124" s="11" t="s">
        <v>143</v>
      </c>
      <c r="C124" s="11" t="s">
        <v>21</v>
      </c>
      <c r="D124" s="11">
        <v>20224010914</v>
      </c>
      <c r="E124" s="11" t="s">
        <v>18</v>
      </c>
      <c r="F124" s="12">
        <v>72.4</v>
      </c>
      <c r="G124" s="12">
        <v>68.5</v>
      </c>
      <c r="H124" s="12">
        <f>F124+G124</f>
        <v>140.9</v>
      </c>
      <c r="I124" s="17" t="s">
        <v>138</v>
      </c>
      <c r="J124" s="17" t="s">
        <v>138</v>
      </c>
      <c r="K124" s="17" t="s">
        <v>138</v>
      </c>
      <c r="L124" s="12" t="s">
        <v>139</v>
      </c>
      <c r="M124" s="12"/>
      <c r="N124" s="12"/>
      <c r="O124" s="11"/>
      <c r="P124" s="16"/>
    </row>
    <row r="125" s="2" customFormat="1" customHeight="1" spans="1:16">
      <c r="A125" s="11">
        <v>1</v>
      </c>
      <c r="B125" s="11" t="s">
        <v>144</v>
      </c>
      <c r="C125" s="11" t="s">
        <v>21</v>
      </c>
      <c r="D125" s="11">
        <v>20225011225</v>
      </c>
      <c r="E125" s="11" t="s">
        <v>145</v>
      </c>
      <c r="F125" s="12">
        <v>77</v>
      </c>
      <c r="G125" s="12">
        <v>65</v>
      </c>
      <c r="H125" s="12">
        <f>F125+G125</f>
        <v>142</v>
      </c>
      <c r="I125" s="12">
        <v>83.4</v>
      </c>
      <c r="J125" s="12"/>
      <c r="K125" s="12">
        <v>83.4</v>
      </c>
      <c r="L125" s="12">
        <f>TRUNC(H125/2*0.6+K125*0.4,2)</f>
        <v>75.96</v>
      </c>
      <c r="M125" s="18">
        <v>10</v>
      </c>
      <c r="N125" s="12">
        <f>L125+M125</f>
        <v>85.96</v>
      </c>
      <c r="O125" s="11" t="s">
        <v>19</v>
      </c>
      <c r="P125" s="16"/>
    </row>
    <row r="126" s="2" customFormat="1" customHeight="1" spans="1:16">
      <c r="A126" s="11">
        <v>2</v>
      </c>
      <c r="B126" s="11" t="s">
        <v>146</v>
      </c>
      <c r="C126" s="11" t="s">
        <v>21</v>
      </c>
      <c r="D126" s="11">
        <v>20225011016</v>
      </c>
      <c r="E126" s="11" t="s">
        <v>145</v>
      </c>
      <c r="F126" s="12">
        <v>83.4</v>
      </c>
      <c r="G126" s="12">
        <v>85</v>
      </c>
      <c r="H126" s="12">
        <f>F126+G126</f>
        <v>168.4</v>
      </c>
      <c r="I126" s="12">
        <v>85.04</v>
      </c>
      <c r="J126" s="12"/>
      <c r="K126" s="12">
        <v>85.04</v>
      </c>
      <c r="L126" s="12">
        <f>TRUNC(H126/2*0.6+K126*0.4,2)</f>
        <v>84.53</v>
      </c>
      <c r="M126" s="18"/>
      <c r="N126" s="12">
        <f>L126+M126</f>
        <v>84.53</v>
      </c>
      <c r="O126" s="11" t="s">
        <v>19</v>
      </c>
      <c r="P126" s="16"/>
    </row>
    <row r="127" s="2" customFormat="1" customHeight="1" spans="1:16">
      <c r="A127" s="11">
        <v>3</v>
      </c>
      <c r="B127" s="11" t="s">
        <v>147</v>
      </c>
      <c r="C127" s="11" t="s">
        <v>21</v>
      </c>
      <c r="D127" s="11">
        <v>20225011002</v>
      </c>
      <c r="E127" s="11" t="s">
        <v>145</v>
      </c>
      <c r="F127" s="12">
        <v>72.5</v>
      </c>
      <c r="G127" s="12">
        <v>68.5</v>
      </c>
      <c r="H127" s="12">
        <f>F127+G127</f>
        <v>141</v>
      </c>
      <c r="I127" s="12">
        <v>79.43</v>
      </c>
      <c r="J127" s="12"/>
      <c r="K127" s="12">
        <v>79.43</v>
      </c>
      <c r="L127" s="12">
        <f>TRUNC(H127/2*0.6+K127*0.4,2)</f>
        <v>74.07</v>
      </c>
      <c r="M127" s="18">
        <v>10</v>
      </c>
      <c r="N127" s="12">
        <f>L127+M127</f>
        <v>84.07</v>
      </c>
      <c r="O127" s="11" t="s">
        <v>19</v>
      </c>
      <c r="P127" s="16"/>
    </row>
    <row r="128" s="2" customFormat="1" customHeight="1" spans="1:16">
      <c r="A128" s="11">
        <v>4</v>
      </c>
      <c r="B128" s="11" t="s">
        <v>148</v>
      </c>
      <c r="C128" s="11" t="s">
        <v>21</v>
      </c>
      <c r="D128" s="11">
        <v>20225011005</v>
      </c>
      <c r="E128" s="11" t="s">
        <v>145</v>
      </c>
      <c r="F128" s="12">
        <v>83.9</v>
      </c>
      <c r="G128" s="12">
        <v>82.5</v>
      </c>
      <c r="H128" s="12">
        <f>F128+G128</f>
        <v>166.4</v>
      </c>
      <c r="I128" s="12">
        <v>85.38</v>
      </c>
      <c r="J128" s="12"/>
      <c r="K128" s="12">
        <v>85.38</v>
      </c>
      <c r="L128" s="12">
        <f>TRUNC(H128/2*0.6+K128*0.4,2)</f>
        <v>84.07</v>
      </c>
      <c r="M128" s="18"/>
      <c r="N128" s="12">
        <f>L128+M128</f>
        <v>84.07</v>
      </c>
      <c r="O128" s="11" t="s">
        <v>19</v>
      </c>
      <c r="P128" s="16"/>
    </row>
    <row r="129" s="2" customFormat="1" customHeight="1" spans="1:16">
      <c r="A129" s="11">
        <v>5</v>
      </c>
      <c r="B129" s="11" t="s">
        <v>149</v>
      </c>
      <c r="C129" s="11" t="s">
        <v>21</v>
      </c>
      <c r="D129" s="11">
        <v>20225011128</v>
      </c>
      <c r="E129" s="11" t="s">
        <v>145</v>
      </c>
      <c r="F129" s="12">
        <v>82.7</v>
      </c>
      <c r="G129" s="12">
        <v>82</v>
      </c>
      <c r="H129" s="12">
        <f>F129+G129</f>
        <v>164.7</v>
      </c>
      <c r="I129" s="12">
        <v>86.24</v>
      </c>
      <c r="J129" s="12"/>
      <c r="K129" s="12">
        <v>86.24</v>
      </c>
      <c r="L129" s="12">
        <f>TRUNC(H129/2*0.6+K129*0.4,2)</f>
        <v>83.9</v>
      </c>
      <c r="M129" s="18"/>
      <c r="N129" s="12">
        <f>L129+M129</f>
        <v>83.9</v>
      </c>
      <c r="O129" s="11" t="s">
        <v>19</v>
      </c>
      <c r="P129" s="16"/>
    </row>
    <row r="130" s="2" customFormat="1" customHeight="1" spans="1:16">
      <c r="A130" s="11">
        <v>6</v>
      </c>
      <c r="B130" s="11" t="s">
        <v>150</v>
      </c>
      <c r="C130" s="11" t="s">
        <v>21</v>
      </c>
      <c r="D130" s="11">
        <v>20225011106</v>
      </c>
      <c r="E130" s="11" t="s">
        <v>145</v>
      </c>
      <c r="F130" s="12">
        <v>70.4</v>
      </c>
      <c r="G130" s="12">
        <v>69.5</v>
      </c>
      <c r="H130" s="12">
        <f>F130+G130</f>
        <v>139.9</v>
      </c>
      <c r="I130" s="12">
        <v>78.52</v>
      </c>
      <c r="J130" s="12"/>
      <c r="K130" s="12">
        <v>78.52</v>
      </c>
      <c r="L130" s="12">
        <f>TRUNC(H130/2*0.6+K130*0.4,2)</f>
        <v>73.37</v>
      </c>
      <c r="M130" s="18">
        <v>10</v>
      </c>
      <c r="N130" s="12">
        <f>L130+M130</f>
        <v>83.37</v>
      </c>
      <c r="O130" s="11" t="s">
        <v>19</v>
      </c>
      <c r="P130" s="16"/>
    </row>
    <row r="131" s="2" customFormat="1" customHeight="1" spans="1:16">
      <c r="A131" s="11">
        <v>7</v>
      </c>
      <c r="B131" s="11" t="s">
        <v>151</v>
      </c>
      <c r="C131" s="11" t="s">
        <v>21</v>
      </c>
      <c r="D131" s="11">
        <v>20225011023</v>
      </c>
      <c r="E131" s="11" t="s">
        <v>145</v>
      </c>
      <c r="F131" s="12">
        <v>68.2</v>
      </c>
      <c r="G131" s="12">
        <v>71</v>
      </c>
      <c r="H131" s="12">
        <f>F131+G131</f>
        <v>139.2</v>
      </c>
      <c r="I131" s="12">
        <v>77.94</v>
      </c>
      <c r="J131" s="12"/>
      <c r="K131" s="12">
        <v>77.94</v>
      </c>
      <c r="L131" s="12">
        <f>TRUNC(H131/2*0.6+K131*0.4,2)</f>
        <v>72.93</v>
      </c>
      <c r="M131" s="18">
        <v>10</v>
      </c>
      <c r="N131" s="12">
        <f>L131+M131</f>
        <v>82.93</v>
      </c>
      <c r="O131" s="11" t="s">
        <v>19</v>
      </c>
      <c r="P131" s="16"/>
    </row>
    <row r="132" s="2" customFormat="1" customHeight="1" spans="1:16">
      <c r="A132" s="11">
        <v>8</v>
      </c>
      <c r="B132" s="11" t="s">
        <v>152</v>
      </c>
      <c r="C132" s="11" t="s">
        <v>21</v>
      </c>
      <c r="D132" s="11">
        <v>20225011130</v>
      </c>
      <c r="E132" s="11" t="s">
        <v>145</v>
      </c>
      <c r="F132" s="12">
        <v>82.9</v>
      </c>
      <c r="G132" s="12">
        <v>81</v>
      </c>
      <c r="H132" s="12">
        <f>F132+G132</f>
        <v>163.9</v>
      </c>
      <c r="I132" s="12">
        <v>82.06</v>
      </c>
      <c r="J132" s="12"/>
      <c r="K132" s="12">
        <v>82.06</v>
      </c>
      <c r="L132" s="12">
        <f>TRUNC(H132/2*0.6+K132*0.4,2)</f>
        <v>81.99</v>
      </c>
      <c r="M132" s="18"/>
      <c r="N132" s="12">
        <f>L132+M132</f>
        <v>81.99</v>
      </c>
      <c r="O132" s="11" t="s">
        <v>19</v>
      </c>
      <c r="P132" s="16"/>
    </row>
    <row r="133" s="2" customFormat="1" customHeight="1" spans="1:16">
      <c r="A133" s="11">
        <v>9</v>
      </c>
      <c r="B133" s="11" t="s">
        <v>153</v>
      </c>
      <c r="C133" s="11" t="s">
        <v>21</v>
      </c>
      <c r="D133" s="11">
        <v>20225011028</v>
      </c>
      <c r="E133" s="11" t="s">
        <v>145</v>
      </c>
      <c r="F133" s="12">
        <v>59.8</v>
      </c>
      <c r="G133" s="12">
        <v>66</v>
      </c>
      <c r="H133" s="12">
        <f>F133+G133</f>
        <v>125.8</v>
      </c>
      <c r="I133" s="12">
        <v>84.16</v>
      </c>
      <c r="J133" s="12"/>
      <c r="K133" s="12">
        <v>84.16</v>
      </c>
      <c r="L133" s="12">
        <f>TRUNC(H133/2*0.6+K133*0.4,2)</f>
        <v>71.4</v>
      </c>
      <c r="M133" s="18">
        <v>10</v>
      </c>
      <c r="N133" s="12">
        <f>L133+M133</f>
        <v>81.4</v>
      </c>
      <c r="O133" s="11" t="s">
        <v>19</v>
      </c>
      <c r="P133" s="16"/>
    </row>
    <row r="134" s="2" customFormat="1" customHeight="1" spans="1:16">
      <c r="A134" s="11">
        <v>10</v>
      </c>
      <c r="B134" s="11" t="s">
        <v>154</v>
      </c>
      <c r="C134" s="11" t="s">
        <v>21</v>
      </c>
      <c r="D134" s="11">
        <v>20225011007</v>
      </c>
      <c r="E134" s="11" t="s">
        <v>145</v>
      </c>
      <c r="F134" s="12">
        <v>63.7</v>
      </c>
      <c r="G134" s="12">
        <v>66</v>
      </c>
      <c r="H134" s="12">
        <f>F134+G134</f>
        <v>129.7</v>
      </c>
      <c r="I134" s="12">
        <v>79.1</v>
      </c>
      <c r="J134" s="12"/>
      <c r="K134" s="12">
        <v>79.1</v>
      </c>
      <c r="L134" s="12">
        <f>TRUNC(H134/2*0.6+K134*0.4,2)</f>
        <v>70.55</v>
      </c>
      <c r="M134" s="18">
        <v>10</v>
      </c>
      <c r="N134" s="12">
        <f>L134+M134</f>
        <v>80.55</v>
      </c>
      <c r="O134" s="11" t="s">
        <v>19</v>
      </c>
      <c r="P134" s="16"/>
    </row>
    <row r="135" s="2" customFormat="1" customHeight="1" spans="1:16">
      <c r="A135" s="11">
        <v>11</v>
      </c>
      <c r="B135" s="11" t="s">
        <v>155</v>
      </c>
      <c r="C135" s="11" t="s">
        <v>21</v>
      </c>
      <c r="D135" s="11">
        <v>20225011111</v>
      </c>
      <c r="E135" s="11" t="s">
        <v>145</v>
      </c>
      <c r="F135" s="12">
        <v>64</v>
      </c>
      <c r="G135" s="12">
        <v>65</v>
      </c>
      <c r="H135" s="12">
        <f>F135+G135</f>
        <v>129</v>
      </c>
      <c r="I135" s="12">
        <v>79.33</v>
      </c>
      <c r="J135" s="12"/>
      <c r="K135" s="12">
        <v>79.33</v>
      </c>
      <c r="L135" s="12">
        <f>TRUNC(H135/2*0.6+K135*0.4,2)</f>
        <v>70.43</v>
      </c>
      <c r="M135" s="18">
        <v>10</v>
      </c>
      <c r="N135" s="12">
        <f>L135+M135</f>
        <v>80.43</v>
      </c>
      <c r="O135" s="11" t="s">
        <v>19</v>
      </c>
      <c r="P135" s="16"/>
    </row>
    <row r="136" s="2" customFormat="1" customHeight="1" spans="1:16">
      <c r="A136" s="11">
        <v>12</v>
      </c>
      <c r="B136" s="11" t="s">
        <v>156</v>
      </c>
      <c r="C136" s="11" t="s">
        <v>21</v>
      </c>
      <c r="D136" s="11">
        <v>20225011017</v>
      </c>
      <c r="E136" s="11" t="s">
        <v>145</v>
      </c>
      <c r="F136" s="12">
        <v>86.8</v>
      </c>
      <c r="G136" s="12">
        <v>67</v>
      </c>
      <c r="H136" s="12">
        <f>F136+G136</f>
        <v>153.8</v>
      </c>
      <c r="I136" s="12">
        <v>81.23</v>
      </c>
      <c r="J136" s="12"/>
      <c r="K136" s="12">
        <v>81.23</v>
      </c>
      <c r="L136" s="12">
        <f>TRUNC(H136/2*0.6+K136*0.4,2)</f>
        <v>78.63</v>
      </c>
      <c r="M136" s="18"/>
      <c r="N136" s="12">
        <f>L136+M136</f>
        <v>78.63</v>
      </c>
      <c r="O136" s="11" t="s">
        <v>19</v>
      </c>
      <c r="P136" s="16"/>
    </row>
    <row r="137" s="2" customFormat="1" customHeight="1" spans="1:16">
      <c r="A137" s="11">
        <v>13</v>
      </c>
      <c r="B137" s="11" t="s">
        <v>157</v>
      </c>
      <c r="C137" s="11" t="s">
        <v>21</v>
      </c>
      <c r="D137" s="11">
        <v>20225011110</v>
      </c>
      <c r="E137" s="11" t="s">
        <v>145</v>
      </c>
      <c r="F137" s="12">
        <v>59.7</v>
      </c>
      <c r="G137" s="12">
        <v>65.5</v>
      </c>
      <c r="H137" s="12">
        <f>F137+G137</f>
        <v>125.2</v>
      </c>
      <c r="I137" s="12">
        <v>75.66</v>
      </c>
      <c r="J137" s="12"/>
      <c r="K137" s="12">
        <v>75.66</v>
      </c>
      <c r="L137" s="12">
        <f>TRUNC(H137/2*0.6+K137*0.4,2)</f>
        <v>67.82</v>
      </c>
      <c r="M137" s="18">
        <v>10</v>
      </c>
      <c r="N137" s="12">
        <f>L137+M137</f>
        <v>77.82</v>
      </c>
      <c r="O137" s="11" t="s">
        <v>19</v>
      </c>
      <c r="P137" s="16"/>
    </row>
    <row r="138" s="2" customFormat="1" customHeight="1" spans="1:16">
      <c r="A138" s="11">
        <v>14</v>
      </c>
      <c r="B138" s="11" t="s">
        <v>158</v>
      </c>
      <c r="C138" s="11" t="s">
        <v>21</v>
      </c>
      <c r="D138" s="11">
        <v>20225011221</v>
      </c>
      <c r="E138" s="11" t="s">
        <v>145</v>
      </c>
      <c r="F138" s="12">
        <v>79.1</v>
      </c>
      <c r="G138" s="12">
        <v>68</v>
      </c>
      <c r="H138" s="12">
        <f>F138+G138</f>
        <v>147.1</v>
      </c>
      <c r="I138" s="12">
        <v>83.33</v>
      </c>
      <c r="J138" s="12"/>
      <c r="K138" s="12">
        <v>83.33</v>
      </c>
      <c r="L138" s="12">
        <f>TRUNC(H138/2*0.6+K138*0.4,2)</f>
        <v>77.46</v>
      </c>
      <c r="M138" s="18"/>
      <c r="N138" s="12">
        <f>L138+M138</f>
        <v>77.46</v>
      </c>
      <c r="O138" s="11" t="s">
        <v>19</v>
      </c>
      <c r="P138" s="16"/>
    </row>
    <row r="139" s="2" customFormat="1" customHeight="1" spans="1:16">
      <c r="A139" s="11">
        <v>15</v>
      </c>
      <c r="B139" s="11" t="s">
        <v>159</v>
      </c>
      <c r="C139" s="11" t="s">
        <v>21</v>
      </c>
      <c r="D139" s="11">
        <v>20225011215</v>
      </c>
      <c r="E139" s="11" t="s">
        <v>145</v>
      </c>
      <c r="F139" s="12">
        <v>73.9</v>
      </c>
      <c r="G139" s="12">
        <v>70</v>
      </c>
      <c r="H139" s="12">
        <f>F139+G139</f>
        <v>143.9</v>
      </c>
      <c r="I139" s="12">
        <v>81.16</v>
      </c>
      <c r="J139" s="12"/>
      <c r="K139" s="12">
        <v>81.16</v>
      </c>
      <c r="L139" s="12">
        <f>TRUNC(H139/2*0.6+K139*0.4,2)</f>
        <v>75.63</v>
      </c>
      <c r="M139" s="18"/>
      <c r="N139" s="12">
        <f>L139+M139</f>
        <v>75.63</v>
      </c>
      <c r="O139" s="11" t="s">
        <v>19</v>
      </c>
      <c r="P139" s="16"/>
    </row>
    <row r="140" s="2" customFormat="1" customHeight="1" spans="1:16">
      <c r="A140" s="11">
        <v>16</v>
      </c>
      <c r="B140" s="11" t="s">
        <v>160</v>
      </c>
      <c r="C140" s="11" t="s">
        <v>21</v>
      </c>
      <c r="D140" s="11">
        <v>20225011001</v>
      </c>
      <c r="E140" s="11" t="s">
        <v>145</v>
      </c>
      <c r="F140" s="12">
        <v>69.5</v>
      </c>
      <c r="G140" s="12">
        <v>73.5</v>
      </c>
      <c r="H140" s="12">
        <f>F140+G140</f>
        <v>143</v>
      </c>
      <c r="I140" s="12">
        <v>81</v>
      </c>
      <c r="J140" s="12"/>
      <c r="K140" s="12">
        <v>81</v>
      </c>
      <c r="L140" s="12">
        <f>TRUNC(H140/2*0.6+K140*0.4,2)</f>
        <v>75.3</v>
      </c>
      <c r="M140" s="18"/>
      <c r="N140" s="12">
        <f>L140+M140</f>
        <v>75.3</v>
      </c>
      <c r="O140" s="11" t="s">
        <v>19</v>
      </c>
      <c r="P140" s="16"/>
    </row>
    <row r="141" s="2" customFormat="1" customHeight="1" spans="1:16">
      <c r="A141" s="11">
        <v>17</v>
      </c>
      <c r="B141" s="11" t="s">
        <v>161</v>
      </c>
      <c r="C141" s="11" t="s">
        <v>21</v>
      </c>
      <c r="D141" s="11">
        <v>20225011308</v>
      </c>
      <c r="E141" s="11" t="s">
        <v>145</v>
      </c>
      <c r="F141" s="12">
        <v>72.4</v>
      </c>
      <c r="G141" s="12">
        <v>70</v>
      </c>
      <c r="H141" s="12">
        <f>F141+G141</f>
        <v>142.4</v>
      </c>
      <c r="I141" s="12">
        <v>79.28</v>
      </c>
      <c r="J141" s="12"/>
      <c r="K141" s="12">
        <v>79.28</v>
      </c>
      <c r="L141" s="12">
        <f>TRUNC(H141/2*0.6+K141*0.4,2)</f>
        <v>74.43</v>
      </c>
      <c r="M141" s="18"/>
      <c r="N141" s="12">
        <f>L141+M141</f>
        <v>74.43</v>
      </c>
      <c r="O141" s="11" t="s">
        <v>19</v>
      </c>
      <c r="P141" s="16"/>
    </row>
    <row r="142" s="2" customFormat="1" customHeight="1" spans="1:16">
      <c r="A142" s="11">
        <v>18</v>
      </c>
      <c r="B142" s="11" t="s">
        <v>162</v>
      </c>
      <c r="C142" s="11" t="s">
        <v>17</v>
      </c>
      <c r="D142" s="11">
        <v>20225011219</v>
      </c>
      <c r="E142" s="11" t="s">
        <v>145</v>
      </c>
      <c r="F142" s="12">
        <v>68.2</v>
      </c>
      <c r="G142" s="12">
        <v>66.5</v>
      </c>
      <c r="H142" s="12">
        <f>F142+G142</f>
        <v>134.7</v>
      </c>
      <c r="I142" s="12">
        <v>84.31</v>
      </c>
      <c r="J142" s="12"/>
      <c r="K142" s="12">
        <v>84.31</v>
      </c>
      <c r="L142" s="12">
        <f>TRUNC(H142/2*0.6+K142*0.4,2)</f>
        <v>74.13</v>
      </c>
      <c r="M142" s="18"/>
      <c r="N142" s="12">
        <f>L142+M142</f>
        <v>74.13</v>
      </c>
      <c r="O142" s="11" t="s">
        <v>19</v>
      </c>
      <c r="P142" s="16"/>
    </row>
    <row r="143" s="2" customFormat="1" customHeight="1" spans="1:16">
      <c r="A143" s="11">
        <v>19</v>
      </c>
      <c r="B143" s="11" t="s">
        <v>163</v>
      </c>
      <c r="C143" s="11" t="s">
        <v>17</v>
      </c>
      <c r="D143" s="11">
        <v>20225011127</v>
      </c>
      <c r="E143" s="11" t="s">
        <v>145</v>
      </c>
      <c r="F143" s="12">
        <v>74.5</v>
      </c>
      <c r="G143" s="12">
        <v>65</v>
      </c>
      <c r="H143" s="12">
        <f>F143+G143</f>
        <v>139.5</v>
      </c>
      <c r="I143" s="12">
        <v>80.34</v>
      </c>
      <c r="J143" s="12"/>
      <c r="K143" s="12">
        <v>80.34</v>
      </c>
      <c r="L143" s="12">
        <f>TRUNC(H143/2*0.6+K143*0.4,2)</f>
        <v>73.98</v>
      </c>
      <c r="M143" s="18"/>
      <c r="N143" s="12">
        <f>L143+M143</f>
        <v>73.98</v>
      </c>
      <c r="O143" s="11"/>
      <c r="P143" s="16"/>
    </row>
    <row r="144" s="2" customFormat="1" customHeight="1" spans="1:16">
      <c r="A144" s="11">
        <v>20</v>
      </c>
      <c r="B144" s="11" t="s">
        <v>164</v>
      </c>
      <c r="C144" s="11" t="s">
        <v>21</v>
      </c>
      <c r="D144" s="11">
        <v>20225011129</v>
      </c>
      <c r="E144" s="11" t="s">
        <v>145</v>
      </c>
      <c r="F144" s="12">
        <v>74.1</v>
      </c>
      <c r="G144" s="12">
        <v>68</v>
      </c>
      <c r="H144" s="12">
        <f>F144+G144</f>
        <v>142.1</v>
      </c>
      <c r="I144" s="12">
        <v>78.02</v>
      </c>
      <c r="J144" s="12"/>
      <c r="K144" s="12">
        <v>78.02</v>
      </c>
      <c r="L144" s="12">
        <f>TRUNC(H144/2*0.6+K144*0.4,2)</f>
        <v>73.83</v>
      </c>
      <c r="M144" s="18"/>
      <c r="N144" s="12">
        <f>L144+M144</f>
        <v>73.83</v>
      </c>
      <c r="O144" s="11"/>
      <c r="P144" s="16"/>
    </row>
    <row r="145" s="2" customFormat="1" customHeight="1" spans="1:16">
      <c r="A145" s="11">
        <v>21</v>
      </c>
      <c r="B145" s="11" t="s">
        <v>165</v>
      </c>
      <c r="C145" s="11" t="s">
        <v>21</v>
      </c>
      <c r="D145" s="11">
        <v>20225011213</v>
      </c>
      <c r="E145" s="11" t="s">
        <v>145</v>
      </c>
      <c r="F145" s="12">
        <v>66.9</v>
      </c>
      <c r="G145" s="12">
        <v>68.5</v>
      </c>
      <c r="H145" s="12">
        <f>F145+G145</f>
        <v>135.4</v>
      </c>
      <c r="I145" s="12">
        <v>81.87</v>
      </c>
      <c r="J145" s="12"/>
      <c r="K145" s="12">
        <v>81.87</v>
      </c>
      <c r="L145" s="12">
        <f>TRUNC(H145/2*0.6+K145*0.4,2)</f>
        <v>73.36</v>
      </c>
      <c r="M145" s="18"/>
      <c r="N145" s="12">
        <f>L145+M145</f>
        <v>73.36</v>
      </c>
      <c r="O145" s="11"/>
      <c r="P145" s="16"/>
    </row>
    <row r="146" s="2" customFormat="1" customHeight="1" spans="1:16">
      <c r="A146" s="11">
        <v>22</v>
      </c>
      <c r="B146" s="11" t="s">
        <v>166</v>
      </c>
      <c r="C146" s="11" t="s">
        <v>21</v>
      </c>
      <c r="D146" s="11">
        <v>20225011119</v>
      </c>
      <c r="E146" s="11" t="s">
        <v>145</v>
      </c>
      <c r="F146" s="12">
        <v>73.6</v>
      </c>
      <c r="G146" s="12">
        <v>62.5</v>
      </c>
      <c r="H146" s="12">
        <f>F146+G146</f>
        <v>136.1</v>
      </c>
      <c r="I146" s="12">
        <v>80.63</v>
      </c>
      <c r="J146" s="12"/>
      <c r="K146" s="12">
        <v>80.63</v>
      </c>
      <c r="L146" s="12">
        <f>TRUNC(H146/2*0.6+K146*0.4,2)</f>
        <v>73.08</v>
      </c>
      <c r="M146" s="18"/>
      <c r="N146" s="12">
        <f>L146+M146</f>
        <v>73.08</v>
      </c>
      <c r="O146" s="11"/>
      <c r="P146" s="16"/>
    </row>
    <row r="147" s="2" customFormat="1" customHeight="1" spans="1:16">
      <c r="A147" s="11">
        <v>23</v>
      </c>
      <c r="B147" s="11" t="s">
        <v>167</v>
      </c>
      <c r="C147" s="11" t="s">
        <v>21</v>
      </c>
      <c r="D147" s="11">
        <v>20225011121</v>
      </c>
      <c r="E147" s="11" t="s">
        <v>145</v>
      </c>
      <c r="F147" s="12">
        <v>67.9</v>
      </c>
      <c r="G147" s="12">
        <v>68.5</v>
      </c>
      <c r="H147" s="12">
        <f>F147+G147</f>
        <v>136.4</v>
      </c>
      <c r="I147" s="12">
        <v>79.99</v>
      </c>
      <c r="J147" s="12"/>
      <c r="K147" s="12">
        <v>79.99</v>
      </c>
      <c r="L147" s="12">
        <f>TRUNC(H147/2*0.6+K147*0.4,2)</f>
        <v>72.91</v>
      </c>
      <c r="M147" s="18"/>
      <c r="N147" s="12">
        <f>L147+M147</f>
        <v>72.91</v>
      </c>
      <c r="O147" s="11"/>
      <c r="P147" s="16"/>
    </row>
    <row r="148" s="2" customFormat="1" customHeight="1" spans="1:16">
      <c r="A148" s="11">
        <v>24</v>
      </c>
      <c r="B148" s="11" t="s">
        <v>168</v>
      </c>
      <c r="C148" s="11" t="s">
        <v>21</v>
      </c>
      <c r="D148" s="11">
        <v>20225011026</v>
      </c>
      <c r="E148" s="11" t="s">
        <v>145</v>
      </c>
      <c r="F148" s="12">
        <v>72.2</v>
      </c>
      <c r="G148" s="12">
        <v>68</v>
      </c>
      <c r="H148" s="12">
        <f>F148+G148</f>
        <v>140.2</v>
      </c>
      <c r="I148" s="12">
        <v>75.85</v>
      </c>
      <c r="J148" s="12"/>
      <c r="K148" s="12">
        <v>75.85</v>
      </c>
      <c r="L148" s="12">
        <f>TRUNC(H148/2*0.6+K148*0.4,2)</f>
        <v>72.4</v>
      </c>
      <c r="M148" s="18"/>
      <c r="N148" s="12">
        <f>L148+M148</f>
        <v>72.4</v>
      </c>
      <c r="O148" s="11"/>
      <c r="P148" s="16"/>
    </row>
    <row r="149" s="2" customFormat="1" customHeight="1" spans="1:16">
      <c r="A149" s="11">
        <v>25</v>
      </c>
      <c r="B149" s="11" t="s">
        <v>169</v>
      </c>
      <c r="C149" s="11" t="s">
        <v>21</v>
      </c>
      <c r="D149" s="11">
        <v>20225011006</v>
      </c>
      <c r="E149" s="11" t="s">
        <v>145</v>
      </c>
      <c r="F149" s="12">
        <v>72.4</v>
      </c>
      <c r="G149" s="12">
        <v>63.5</v>
      </c>
      <c r="H149" s="12">
        <f>F149+G149</f>
        <v>135.9</v>
      </c>
      <c r="I149" s="12">
        <v>78.89</v>
      </c>
      <c r="J149" s="12"/>
      <c r="K149" s="12">
        <v>78.89</v>
      </c>
      <c r="L149" s="12">
        <f>TRUNC(H149/2*0.6+K149*0.4,2)</f>
        <v>72.32</v>
      </c>
      <c r="M149" s="18"/>
      <c r="N149" s="12">
        <f>L149+M149</f>
        <v>72.32</v>
      </c>
      <c r="O149" s="11"/>
      <c r="P149" s="16"/>
    </row>
    <row r="150" s="2" customFormat="1" customHeight="1" spans="1:16">
      <c r="A150" s="11">
        <v>26</v>
      </c>
      <c r="B150" s="11" t="s">
        <v>170</v>
      </c>
      <c r="C150" s="11" t="s">
        <v>21</v>
      </c>
      <c r="D150" s="11">
        <v>20225011120</v>
      </c>
      <c r="E150" s="11" t="s">
        <v>145</v>
      </c>
      <c r="F150" s="12">
        <v>71.9</v>
      </c>
      <c r="G150" s="12">
        <v>65.5</v>
      </c>
      <c r="H150" s="12">
        <f>F150+G150</f>
        <v>137.4</v>
      </c>
      <c r="I150" s="12">
        <v>77.49</v>
      </c>
      <c r="J150" s="12"/>
      <c r="K150" s="12">
        <v>77.49</v>
      </c>
      <c r="L150" s="12">
        <f>TRUNC(H150/2*0.6+K150*0.4,2)</f>
        <v>72.21</v>
      </c>
      <c r="M150" s="18"/>
      <c r="N150" s="12">
        <f>L150+M150</f>
        <v>72.21</v>
      </c>
      <c r="O150" s="11"/>
      <c r="P150" s="16"/>
    </row>
    <row r="151" s="2" customFormat="1" customHeight="1" spans="1:16">
      <c r="A151" s="11">
        <v>27</v>
      </c>
      <c r="B151" s="11" t="s">
        <v>171</v>
      </c>
      <c r="C151" s="11" t="s">
        <v>21</v>
      </c>
      <c r="D151" s="11">
        <v>20225011216</v>
      </c>
      <c r="E151" s="11" t="s">
        <v>145</v>
      </c>
      <c r="F151" s="12">
        <v>74.9</v>
      </c>
      <c r="G151" s="12">
        <v>64</v>
      </c>
      <c r="H151" s="12">
        <f>F151+G151</f>
        <v>138.9</v>
      </c>
      <c r="I151" s="12">
        <v>75.43</v>
      </c>
      <c r="J151" s="12"/>
      <c r="K151" s="12">
        <v>75.43</v>
      </c>
      <c r="L151" s="12">
        <f>TRUNC(H151/2*0.6+K151*0.4,2)</f>
        <v>71.84</v>
      </c>
      <c r="M151" s="18"/>
      <c r="N151" s="12">
        <f>L151+M151</f>
        <v>71.84</v>
      </c>
      <c r="O151" s="11"/>
      <c r="P151" s="16"/>
    </row>
    <row r="152" s="2" customFormat="1" customHeight="1" spans="1:16">
      <c r="A152" s="11">
        <v>28</v>
      </c>
      <c r="B152" s="11" t="s">
        <v>172</v>
      </c>
      <c r="C152" s="11" t="s">
        <v>21</v>
      </c>
      <c r="D152" s="11">
        <v>20225011029</v>
      </c>
      <c r="E152" s="11" t="s">
        <v>145</v>
      </c>
      <c r="F152" s="12">
        <v>72.6</v>
      </c>
      <c r="G152" s="12">
        <v>67</v>
      </c>
      <c r="H152" s="12">
        <f>F152+G152</f>
        <v>139.6</v>
      </c>
      <c r="I152" s="12">
        <v>74.75</v>
      </c>
      <c r="J152" s="12"/>
      <c r="K152" s="12">
        <v>74.75</v>
      </c>
      <c r="L152" s="12">
        <f>TRUNC(H152/2*0.6+K152*0.4,2)</f>
        <v>71.78</v>
      </c>
      <c r="M152" s="18"/>
      <c r="N152" s="12">
        <f>L152+M152</f>
        <v>71.78</v>
      </c>
      <c r="O152" s="11"/>
      <c r="P152" s="16"/>
    </row>
    <row r="153" s="2" customFormat="1" customHeight="1" spans="1:16">
      <c r="A153" s="11">
        <v>29</v>
      </c>
      <c r="B153" s="11" t="s">
        <v>173</v>
      </c>
      <c r="C153" s="11" t="s">
        <v>21</v>
      </c>
      <c r="D153" s="11">
        <v>20225011302</v>
      </c>
      <c r="E153" s="11" t="s">
        <v>145</v>
      </c>
      <c r="F153" s="12">
        <v>66.2</v>
      </c>
      <c r="G153" s="12">
        <v>66</v>
      </c>
      <c r="H153" s="12">
        <f>F153+G153</f>
        <v>132.2</v>
      </c>
      <c r="I153" s="12">
        <v>80.22</v>
      </c>
      <c r="J153" s="12"/>
      <c r="K153" s="12">
        <v>80.22</v>
      </c>
      <c r="L153" s="12">
        <f>TRUNC(H153/2*0.6+K153*0.4,2)</f>
        <v>71.74</v>
      </c>
      <c r="M153" s="18"/>
      <c r="N153" s="12">
        <f>L153+M153</f>
        <v>71.74</v>
      </c>
      <c r="O153" s="11"/>
      <c r="P153" s="16"/>
    </row>
    <row r="154" s="2" customFormat="1" customHeight="1" spans="1:16">
      <c r="A154" s="11">
        <v>30</v>
      </c>
      <c r="B154" s="11" t="s">
        <v>174</v>
      </c>
      <c r="C154" s="11" t="s">
        <v>21</v>
      </c>
      <c r="D154" s="11">
        <v>20225011220</v>
      </c>
      <c r="E154" s="11" t="s">
        <v>145</v>
      </c>
      <c r="F154" s="12">
        <v>63</v>
      </c>
      <c r="G154" s="12">
        <v>67</v>
      </c>
      <c r="H154" s="12">
        <f>F154+G154</f>
        <v>130</v>
      </c>
      <c r="I154" s="12">
        <v>80.68</v>
      </c>
      <c r="J154" s="12"/>
      <c r="K154" s="12">
        <v>80.68</v>
      </c>
      <c r="L154" s="12">
        <f>TRUNC(H154/2*0.6+K154*0.4,2)</f>
        <v>71.27</v>
      </c>
      <c r="M154" s="18"/>
      <c r="N154" s="12">
        <f>L154+M154</f>
        <v>71.27</v>
      </c>
      <c r="O154" s="11"/>
      <c r="P154" s="16"/>
    </row>
    <row r="155" s="2" customFormat="1" customHeight="1" spans="1:16">
      <c r="A155" s="11">
        <v>31</v>
      </c>
      <c r="B155" s="11" t="s">
        <v>175</v>
      </c>
      <c r="C155" s="11" t="s">
        <v>21</v>
      </c>
      <c r="D155" s="11">
        <v>20225011024</v>
      </c>
      <c r="E155" s="11" t="s">
        <v>145</v>
      </c>
      <c r="F155" s="12">
        <v>63.4</v>
      </c>
      <c r="G155" s="12">
        <v>67</v>
      </c>
      <c r="H155" s="12">
        <f>F155+G155</f>
        <v>130.4</v>
      </c>
      <c r="I155" s="12">
        <v>80.32</v>
      </c>
      <c r="J155" s="12"/>
      <c r="K155" s="12">
        <v>80.32</v>
      </c>
      <c r="L155" s="12">
        <f>TRUNC(H155/2*0.6+K155*0.4,2)</f>
        <v>71.24</v>
      </c>
      <c r="M155" s="18"/>
      <c r="N155" s="12">
        <f>L155+M155</f>
        <v>71.24</v>
      </c>
      <c r="O155" s="11"/>
      <c r="P155" s="16"/>
    </row>
    <row r="156" s="2" customFormat="1" customHeight="1" spans="1:16">
      <c r="A156" s="11">
        <v>32</v>
      </c>
      <c r="B156" s="11" t="s">
        <v>176</v>
      </c>
      <c r="C156" s="11" t="s">
        <v>17</v>
      </c>
      <c r="D156" s="11">
        <v>20225011101</v>
      </c>
      <c r="E156" s="11" t="s">
        <v>145</v>
      </c>
      <c r="F156" s="12">
        <v>73.6</v>
      </c>
      <c r="G156" s="12">
        <v>57</v>
      </c>
      <c r="H156" s="12">
        <f>F156+G156</f>
        <v>130.6</v>
      </c>
      <c r="I156" s="12">
        <v>80</v>
      </c>
      <c r="J156" s="12"/>
      <c r="K156" s="12">
        <v>80</v>
      </c>
      <c r="L156" s="12">
        <f>TRUNC(H156/2*0.6+K156*0.4,2)</f>
        <v>71.18</v>
      </c>
      <c r="M156" s="18"/>
      <c r="N156" s="12">
        <f>L156+M156</f>
        <v>71.18</v>
      </c>
      <c r="O156" s="11"/>
      <c r="P156" s="16"/>
    </row>
    <row r="157" s="2" customFormat="1" customHeight="1" spans="1:16">
      <c r="A157" s="11">
        <v>33</v>
      </c>
      <c r="B157" s="11" t="s">
        <v>177</v>
      </c>
      <c r="C157" s="11" t="s">
        <v>21</v>
      </c>
      <c r="D157" s="11">
        <v>20225011027</v>
      </c>
      <c r="E157" s="11" t="s">
        <v>145</v>
      </c>
      <c r="F157" s="12">
        <v>71</v>
      </c>
      <c r="G157" s="12">
        <v>59.5</v>
      </c>
      <c r="H157" s="12">
        <f>F157+G157</f>
        <v>130.5</v>
      </c>
      <c r="I157" s="12">
        <v>77.95</v>
      </c>
      <c r="J157" s="12"/>
      <c r="K157" s="12">
        <v>77.95</v>
      </c>
      <c r="L157" s="12">
        <f>TRUNC(H157/2*0.6+K157*0.4,2)</f>
        <v>70.33</v>
      </c>
      <c r="M157" s="18"/>
      <c r="N157" s="12">
        <f>L157+M157</f>
        <v>70.33</v>
      </c>
      <c r="O157" s="11"/>
      <c r="P157" s="16"/>
    </row>
    <row r="158" s="2" customFormat="1" customHeight="1" spans="1:16">
      <c r="A158" s="11">
        <v>34</v>
      </c>
      <c r="B158" s="11" t="s">
        <v>178</v>
      </c>
      <c r="C158" s="11" t="s">
        <v>21</v>
      </c>
      <c r="D158" s="11">
        <v>20225011207</v>
      </c>
      <c r="E158" s="11" t="s">
        <v>145</v>
      </c>
      <c r="F158" s="12">
        <v>67.9</v>
      </c>
      <c r="G158" s="12">
        <v>61</v>
      </c>
      <c r="H158" s="12">
        <f>F158+G158</f>
        <v>128.9</v>
      </c>
      <c r="I158" s="12">
        <v>78.78</v>
      </c>
      <c r="J158" s="12"/>
      <c r="K158" s="12">
        <v>78.78</v>
      </c>
      <c r="L158" s="12">
        <f>TRUNC(H158/2*0.6+K158*0.4,2)</f>
        <v>70.18</v>
      </c>
      <c r="M158" s="18"/>
      <c r="N158" s="12">
        <f>L158+M158</f>
        <v>70.18</v>
      </c>
      <c r="O158" s="11"/>
      <c r="P158" s="16"/>
    </row>
    <row r="159" s="2" customFormat="1" customHeight="1" spans="1:16">
      <c r="A159" s="11">
        <v>35</v>
      </c>
      <c r="B159" s="11" t="s">
        <v>179</v>
      </c>
      <c r="C159" s="11" t="s">
        <v>21</v>
      </c>
      <c r="D159" s="11">
        <v>20225011218</v>
      </c>
      <c r="E159" s="11" t="s">
        <v>145</v>
      </c>
      <c r="F159" s="12">
        <v>64.6</v>
      </c>
      <c r="G159" s="12">
        <v>65.5</v>
      </c>
      <c r="H159" s="12">
        <f>F159+G159</f>
        <v>130.1</v>
      </c>
      <c r="I159" s="12">
        <v>77.67</v>
      </c>
      <c r="J159" s="12"/>
      <c r="K159" s="12">
        <v>77.67</v>
      </c>
      <c r="L159" s="12">
        <f>TRUNC(H159/2*0.6+K159*0.4,2)</f>
        <v>70.09</v>
      </c>
      <c r="M159" s="18"/>
      <c r="N159" s="12">
        <f>L159+M159</f>
        <v>70.09</v>
      </c>
      <c r="O159" s="11"/>
      <c r="P159" s="16"/>
    </row>
    <row r="160" s="2" customFormat="1" customHeight="1" spans="1:16">
      <c r="A160" s="11">
        <v>36</v>
      </c>
      <c r="B160" s="11" t="s">
        <v>180</v>
      </c>
      <c r="C160" s="11" t="s">
        <v>21</v>
      </c>
      <c r="D160" s="11">
        <v>20225011018</v>
      </c>
      <c r="E160" s="11" t="s">
        <v>145</v>
      </c>
      <c r="F160" s="12">
        <v>65.5</v>
      </c>
      <c r="G160" s="12">
        <v>64.5</v>
      </c>
      <c r="H160" s="12">
        <f>F160+G160</f>
        <v>130</v>
      </c>
      <c r="I160" s="12">
        <v>77.5</v>
      </c>
      <c r="J160" s="12"/>
      <c r="K160" s="12">
        <v>77.5</v>
      </c>
      <c r="L160" s="12">
        <f>TRUNC(H160/2*0.6+K160*0.4,2)</f>
        <v>70</v>
      </c>
      <c r="M160" s="18"/>
      <c r="N160" s="12">
        <f>L160+M160</f>
        <v>70</v>
      </c>
      <c r="O160" s="11"/>
      <c r="P160" s="16"/>
    </row>
    <row r="161" s="2" customFormat="1" customHeight="1" spans="1:16">
      <c r="A161" s="11">
        <v>37</v>
      </c>
      <c r="B161" s="11" t="s">
        <v>181</v>
      </c>
      <c r="C161" s="11" t="s">
        <v>21</v>
      </c>
      <c r="D161" s="11">
        <v>20225011113</v>
      </c>
      <c r="E161" s="11" t="s">
        <v>145</v>
      </c>
      <c r="F161" s="12">
        <v>76.3</v>
      </c>
      <c r="G161" s="12">
        <v>53.5</v>
      </c>
      <c r="H161" s="12">
        <f>F161+G161</f>
        <v>129.8</v>
      </c>
      <c r="I161" s="12">
        <v>77.35</v>
      </c>
      <c r="J161" s="12"/>
      <c r="K161" s="12">
        <v>77.35</v>
      </c>
      <c r="L161" s="12">
        <f>TRUNC(H161/2*0.6+K161*0.4,2)</f>
        <v>69.88</v>
      </c>
      <c r="M161" s="18"/>
      <c r="N161" s="12">
        <f>L161+M161</f>
        <v>69.88</v>
      </c>
      <c r="O161" s="11"/>
      <c r="P161" s="16"/>
    </row>
    <row r="162" s="2" customFormat="1" customHeight="1" spans="1:16">
      <c r="A162" s="11">
        <v>38</v>
      </c>
      <c r="B162" s="11" t="s">
        <v>182</v>
      </c>
      <c r="C162" s="11" t="s">
        <v>21</v>
      </c>
      <c r="D162" s="11">
        <v>20225011313</v>
      </c>
      <c r="E162" s="11" t="s">
        <v>145</v>
      </c>
      <c r="F162" s="12">
        <v>63.6</v>
      </c>
      <c r="G162" s="12">
        <v>65.5</v>
      </c>
      <c r="H162" s="12">
        <f>F162+G162</f>
        <v>129.1</v>
      </c>
      <c r="I162" s="12">
        <v>77.84</v>
      </c>
      <c r="J162" s="12"/>
      <c r="K162" s="12">
        <v>77.84</v>
      </c>
      <c r="L162" s="12">
        <f>TRUNC(H162/2*0.6+K162*0.4,2)</f>
        <v>69.86</v>
      </c>
      <c r="M162" s="18"/>
      <c r="N162" s="12">
        <f>L162+M162</f>
        <v>69.86</v>
      </c>
      <c r="O162" s="11"/>
      <c r="P162" s="16"/>
    </row>
    <row r="163" s="2" customFormat="1" customHeight="1" spans="1:16">
      <c r="A163" s="11">
        <v>39</v>
      </c>
      <c r="B163" s="11" t="s">
        <v>183</v>
      </c>
      <c r="C163" s="11" t="s">
        <v>21</v>
      </c>
      <c r="D163" s="11">
        <v>20225011126</v>
      </c>
      <c r="E163" s="11" t="s">
        <v>145</v>
      </c>
      <c r="F163" s="12">
        <v>62.9</v>
      </c>
      <c r="G163" s="12">
        <v>67</v>
      </c>
      <c r="H163" s="12">
        <f>F163+G163</f>
        <v>129.9</v>
      </c>
      <c r="I163" s="12">
        <v>77.16</v>
      </c>
      <c r="J163" s="12"/>
      <c r="K163" s="12">
        <v>77.16</v>
      </c>
      <c r="L163" s="12">
        <f>TRUNC(H163/2*0.6+K163*0.4,2)</f>
        <v>69.83</v>
      </c>
      <c r="M163" s="18"/>
      <c r="N163" s="12">
        <f>L163+M163</f>
        <v>69.83</v>
      </c>
      <c r="O163" s="11"/>
      <c r="P163" s="16"/>
    </row>
    <row r="164" s="2" customFormat="1" customHeight="1" spans="1:16">
      <c r="A164" s="11">
        <v>40</v>
      </c>
      <c r="B164" s="11" t="s">
        <v>184</v>
      </c>
      <c r="C164" s="11" t="s">
        <v>21</v>
      </c>
      <c r="D164" s="11">
        <v>20225011321</v>
      </c>
      <c r="E164" s="11" t="s">
        <v>145</v>
      </c>
      <c r="F164" s="12">
        <v>67.4</v>
      </c>
      <c r="G164" s="12">
        <v>61.5</v>
      </c>
      <c r="H164" s="12">
        <f>F164+G164</f>
        <v>128.9</v>
      </c>
      <c r="I164" s="12">
        <v>75.39</v>
      </c>
      <c r="J164" s="12"/>
      <c r="K164" s="12">
        <v>75.39</v>
      </c>
      <c r="L164" s="12">
        <f>TRUNC(H164/2*0.6+K164*0.4,2)</f>
        <v>68.82</v>
      </c>
      <c r="M164" s="18"/>
      <c r="N164" s="12">
        <f>L164+M164</f>
        <v>68.82</v>
      </c>
      <c r="O164" s="11"/>
      <c r="P164" s="16"/>
    </row>
    <row r="165" s="2" customFormat="1" customHeight="1" spans="1:16">
      <c r="A165" s="11">
        <v>41</v>
      </c>
      <c r="B165" s="11" t="s">
        <v>125</v>
      </c>
      <c r="C165" s="11" t="s">
        <v>21</v>
      </c>
      <c r="D165" s="11">
        <v>20225011122</v>
      </c>
      <c r="E165" s="11" t="s">
        <v>145</v>
      </c>
      <c r="F165" s="12">
        <v>62.6</v>
      </c>
      <c r="G165" s="12">
        <v>64.5</v>
      </c>
      <c r="H165" s="12">
        <f>F165+G165</f>
        <v>127.1</v>
      </c>
      <c r="I165" s="12">
        <v>76.57</v>
      </c>
      <c r="J165" s="12"/>
      <c r="K165" s="12">
        <v>76.57</v>
      </c>
      <c r="L165" s="12">
        <f>TRUNC(H165/2*0.6+K165*0.4,2)</f>
        <v>68.75</v>
      </c>
      <c r="M165" s="18"/>
      <c r="N165" s="12">
        <f>L165+M165</f>
        <v>68.75</v>
      </c>
      <c r="O165" s="11"/>
      <c r="P165" s="16"/>
    </row>
    <row r="166" s="2" customFormat="1" customHeight="1" spans="1:16">
      <c r="A166" s="11">
        <v>42</v>
      </c>
      <c r="B166" s="11" t="s">
        <v>185</v>
      </c>
      <c r="C166" s="11" t="s">
        <v>21</v>
      </c>
      <c r="D166" s="11">
        <v>20225011003</v>
      </c>
      <c r="E166" s="11" t="s">
        <v>145</v>
      </c>
      <c r="F166" s="12">
        <v>53.2</v>
      </c>
      <c r="G166" s="12">
        <v>69</v>
      </c>
      <c r="H166" s="12">
        <f>F166+G166</f>
        <v>122.2</v>
      </c>
      <c r="I166" s="12">
        <v>79.3</v>
      </c>
      <c r="J166" s="12"/>
      <c r="K166" s="12">
        <v>79.3</v>
      </c>
      <c r="L166" s="12">
        <f>TRUNC(H166/2*0.6+K166*0.4,2)</f>
        <v>68.38</v>
      </c>
      <c r="M166" s="18"/>
      <c r="N166" s="12">
        <f>L166+M166</f>
        <v>68.38</v>
      </c>
      <c r="O166" s="11"/>
      <c r="P166" s="16"/>
    </row>
    <row r="167" s="2" customFormat="1" customHeight="1" spans="1:16">
      <c r="A167" s="11">
        <v>43</v>
      </c>
      <c r="B167" s="11" t="s">
        <v>186</v>
      </c>
      <c r="C167" s="11" t="s">
        <v>21</v>
      </c>
      <c r="D167" s="11">
        <v>20225011102</v>
      </c>
      <c r="E167" s="11" t="s">
        <v>145</v>
      </c>
      <c r="F167" s="12">
        <v>60</v>
      </c>
      <c r="G167" s="12">
        <v>69.5</v>
      </c>
      <c r="H167" s="12">
        <f>F167+G167</f>
        <v>129.5</v>
      </c>
      <c r="I167" s="12">
        <v>73.84</v>
      </c>
      <c r="J167" s="12"/>
      <c r="K167" s="12">
        <v>73.84</v>
      </c>
      <c r="L167" s="12">
        <f>TRUNC(H167/2*0.6+K167*0.4,2)</f>
        <v>68.38</v>
      </c>
      <c r="M167" s="18"/>
      <c r="N167" s="12">
        <f>L167+M167</f>
        <v>68.38</v>
      </c>
      <c r="O167" s="11"/>
      <c r="P167" s="16"/>
    </row>
    <row r="168" s="2" customFormat="1" customHeight="1" spans="1:16">
      <c r="A168" s="11">
        <v>44</v>
      </c>
      <c r="B168" s="11" t="s">
        <v>187</v>
      </c>
      <c r="C168" s="11" t="s">
        <v>21</v>
      </c>
      <c r="D168" s="11">
        <v>20225011309</v>
      </c>
      <c r="E168" s="11" t="s">
        <v>145</v>
      </c>
      <c r="F168" s="12">
        <v>60.2</v>
      </c>
      <c r="G168" s="12">
        <v>62.5</v>
      </c>
      <c r="H168" s="12">
        <f>F168+G168</f>
        <v>122.7</v>
      </c>
      <c r="I168" s="12">
        <v>76.75</v>
      </c>
      <c r="J168" s="12"/>
      <c r="K168" s="12">
        <v>76.75</v>
      </c>
      <c r="L168" s="12">
        <f>TRUNC(H168/2*0.6+K168*0.4,2)</f>
        <v>67.51</v>
      </c>
      <c r="M168" s="18"/>
      <c r="N168" s="12">
        <f>L168+M168</f>
        <v>67.51</v>
      </c>
      <c r="O168" s="11"/>
      <c r="P168" s="16"/>
    </row>
    <row r="169" s="2" customFormat="1" customHeight="1" spans="1:16">
      <c r="A169" s="11">
        <v>45</v>
      </c>
      <c r="B169" s="11" t="s">
        <v>188</v>
      </c>
      <c r="C169" s="11" t="s">
        <v>21</v>
      </c>
      <c r="D169" s="11">
        <v>20225011013</v>
      </c>
      <c r="E169" s="11" t="s">
        <v>145</v>
      </c>
      <c r="F169" s="12">
        <v>62.1</v>
      </c>
      <c r="G169" s="12">
        <v>61</v>
      </c>
      <c r="H169" s="12">
        <f>F169+G169</f>
        <v>123.1</v>
      </c>
      <c r="I169" s="12">
        <v>76.2</v>
      </c>
      <c r="J169" s="12"/>
      <c r="K169" s="12">
        <v>76.2</v>
      </c>
      <c r="L169" s="12">
        <f>TRUNC(H169/2*0.6+K169*0.4,2)</f>
        <v>67.41</v>
      </c>
      <c r="M169" s="18"/>
      <c r="N169" s="12">
        <f>L169+M169</f>
        <v>67.41</v>
      </c>
      <c r="O169" s="11"/>
      <c r="P169" s="16"/>
    </row>
    <row r="170" s="2" customFormat="1" customHeight="1" spans="1:16">
      <c r="A170" s="11">
        <v>46</v>
      </c>
      <c r="B170" s="11" t="s">
        <v>189</v>
      </c>
      <c r="C170" s="11" t="s">
        <v>21</v>
      </c>
      <c r="D170" s="11">
        <v>20225011117</v>
      </c>
      <c r="E170" s="11" t="s">
        <v>145</v>
      </c>
      <c r="F170" s="12">
        <v>64.8</v>
      </c>
      <c r="G170" s="12">
        <v>56.5</v>
      </c>
      <c r="H170" s="12">
        <f>F170+G170</f>
        <v>121.3</v>
      </c>
      <c r="I170" s="12">
        <v>77.11</v>
      </c>
      <c r="J170" s="12"/>
      <c r="K170" s="12">
        <v>77.11</v>
      </c>
      <c r="L170" s="12">
        <f>TRUNC(H170/2*0.6+K170*0.4,2)</f>
        <v>67.23</v>
      </c>
      <c r="M170" s="18"/>
      <c r="N170" s="12">
        <f>L170+M170</f>
        <v>67.23</v>
      </c>
      <c r="O170" s="11"/>
      <c r="P170" s="16"/>
    </row>
    <row r="171" s="2" customFormat="1" customHeight="1" spans="1:16">
      <c r="A171" s="11">
        <v>47</v>
      </c>
      <c r="B171" s="11" t="s">
        <v>190</v>
      </c>
      <c r="C171" s="11" t="s">
        <v>21</v>
      </c>
      <c r="D171" s="11">
        <v>20225011112</v>
      </c>
      <c r="E171" s="11" t="s">
        <v>145</v>
      </c>
      <c r="F171" s="12">
        <v>59.3</v>
      </c>
      <c r="G171" s="12">
        <v>65.5</v>
      </c>
      <c r="H171" s="12">
        <f>F171+G171</f>
        <v>124.8</v>
      </c>
      <c r="I171" s="12">
        <v>73.47</v>
      </c>
      <c r="J171" s="12"/>
      <c r="K171" s="12">
        <v>73.47</v>
      </c>
      <c r="L171" s="12">
        <f>TRUNC(H171/2*0.6+K171*0.4,2)</f>
        <v>66.82</v>
      </c>
      <c r="M171" s="18"/>
      <c r="N171" s="12">
        <f>L171+M171</f>
        <v>66.82</v>
      </c>
      <c r="O171" s="11"/>
      <c r="P171" s="16"/>
    </row>
    <row r="172" s="2" customFormat="1" customHeight="1" spans="1:16">
      <c r="A172" s="11">
        <v>48</v>
      </c>
      <c r="B172" s="11" t="s">
        <v>191</v>
      </c>
      <c r="C172" s="11" t="s">
        <v>17</v>
      </c>
      <c r="D172" s="11">
        <v>20225011202</v>
      </c>
      <c r="E172" s="11" t="s">
        <v>145</v>
      </c>
      <c r="F172" s="12">
        <v>64.1</v>
      </c>
      <c r="G172" s="12">
        <v>60.5</v>
      </c>
      <c r="H172" s="12">
        <f>F172+G172</f>
        <v>124.6</v>
      </c>
      <c r="I172" s="12">
        <v>73.61</v>
      </c>
      <c r="J172" s="12"/>
      <c r="K172" s="12">
        <v>73.61</v>
      </c>
      <c r="L172" s="12">
        <f>TRUNC(H172/2*0.6+K172*0.4,2)</f>
        <v>66.82</v>
      </c>
      <c r="M172" s="18"/>
      <c r="N172" s="12">
        <f>L172+M172</f>
        <v>66.82</v>
      </c>
      <c r="O172" s="11"/>
      <c r="P172" s="16"/>
    </row>
    <row r="173" s="2" customFormat="1" customHeight="1" spans="1:16">
      <c r="A173" s="11">
        <v>49</v>
      </c>
      <c r="B173" s="11" t="s">
        <v>192</v>
      </c>
      <c r="C173" s="11" t="s">
        <v>21</v>
      </c>
      <c r="D173" s="11">
        <v>20225011125</v>
      </c>
      <c r="E173" s="11" t="s">
        <v>145</v>
      </c>
      <c r="F173" s="12">
        <v>53.6</v>
      </c>
      <c r="G173" s="12">
        <v>69</v>
      </c>
      <c r="H173" s="12">
        <f>F173+G173</f>
        <v>122.6</v>
      </c>
      <c r="I173" s="12">
        <v>74.42</v>
      </c>
      <c r="J173" s="12"/>
      <c r="K173" s="12">
        <v>74.42</v>
      </c>
      <c r="L173" s="12">
        <f>TRUNC(H173/2*0.6+K173*0.4,2)</f>
        <v>66.54</v>
      </c>
      <c r="M173" s="18"/>
      <c r="N173" s="12">
        <f>L173+M173</f>
        <v>66.54</v>
      </c>
      <c r="O173" s="11"/>
      <c r="P173" s="16"/>
    </row>
    <row r="174" s="2" customFormat="1" customHeight="1" spans="1:16">
      <c r="A174" s="11">
        <v>50</v>
      </c>
      <c r="B174" s="11" t="s">
        <v>193</v>
      </c>
      <c r="C174" s="11" t="s">
        <v>21</v>
      </c>
      <c r="D174" s="11">
        <v>20225011105</v>
      </c>
      <c r="E174" s="11" t="s">
        <v>145</v>
      </c>
      <c r="F174" s="12">
        <v>66.1</v>
      </c>
      <c r="G174" s="12">
        <v>54</v>
      </c>
      <c r="H174" s="12">
        <f>F174+G174</f>
        <v>120.1</v>
      </c>
      <c r="I174" s="12">
        <v>75.53</v>
      </c>
      <c r="J174" s="12"/>
      <c r="K174" s="12">
        <v>75.53</v>
      </c>
      <c r="L174" s="12">
        <f>TRUNC(H174/2*0.6+K174*0.4,2)</f>
        <v>66.24</v>
      </c>
      <c r="M174" s="18"/>
      <c r="N174" s="12">
        <f>L174+M174</f>
        <v>66.24</v>
      </c>
      <c r="O174" s="11"/>
      <c r="P174" s="16"/>
    </row>
    <row r="175" s="2" customFormat="1" customHeight="1" spans="1:16">
      <c r="A175" s="11">
        <v>51</v>
      </c>
      <c r="B175" s="11" t="s">
        <v>194</v>
      </c>
      <c r="C175" s="11" t="s">
        <v>21</v>
      </c>
      <c r="D175" s="11">
        <v>20225011015</v>
      </c>
      <c r="E175" s="11" t="s">
        <v>145</v>
      </c>
      <c r="F175" s="12">
        <v>56.6</v>
      </c>
      <c r="G175" s="12">
        <v>67.5</v>
      </c>
      <c r="H175" s="12">
        <f>F175+G175</f>
        <v>124.1</v>
      </c>
      <c r="I175" s="12">
        <v>70.75</v>
      </c>
      <c r="J175" s="12"/>
      <c r="K175" s="12">
        <v>70.75</v>
      </c>
      <c r="L175" s="12">
        <f>TRUNC(H175/2*0.6+K175*0.4,2)</f>
        <v>65.53</v>
      </c>
      <c r="M175" s="18"/>
      <c r="N175" s="12">
        <f>L175+M175</f>
        <v>65.53</v>
      </c>
      <c r="O175" s="11"/>
      <c r="P175" s="16"/>
    </row>
    <row r="176" s="2" customFormat="1" customHeight="1" spans="1:16">
      <c r="A176" s="11">
        <v>52</v>
      </c>
      <c r="B176" s="11" t="s">
        <v>195</v>
      </c>
      <c r="C176" s="11" t="s">
        <v>21</v>
      </c>
      <c r="D176" s="11">
        <v>20225011303</v>
      </c>
      <c r="E176" s="11" t="s">
        <v>145</v>
      </c>
      <c r="F176" s="12">
        <v>57.2</v>
      </c>
      <c r="G176" s="12">
        <v>63</v>
      </c>
      <c r="H176" s="12">
        <f>F176+G176</f>
        <v>120.2</v>
      </c>
      <c r="I176" s="12">
        <v>73.04</v>
      </c>
      <c r="J176" s="12"/>
      <c r="K176" s="12">
        <v>73.04</v>
      </c>
      <c r="L176" s="12">
        <f>TRUNC(H176/2*0.6+K176*0.4,2)</f>
        <v>65.27</v>
      </c>
      <c r="M176" s="18"/>
      <c r="N176" s="12">
        <f>L176+M176</f>
        <v>65.27</v>
      </c>
      <c r="O176" s="11"/>
      <c r="P176" s="16"/>
    </row>
    <row r="177" s="2" customFormat="1" customHeight="1" spans="1:16">
      <c r="A177" s="11">
        <v>53</v>
      </c>
      <c r="B177" s="11" t="s">
        <v>196</v>
      </c>
      <c r="C177" s="11" t="s">
        <v>21</v>
      </c>
      <c r="D177" s="11">
        <v>20225011123</v>
      </c>
      <c r="E177" s="11" t="s">
        <v>145</v>
      </c>
      <c r="F177" s="12">
        <v>66.8</v>
      </c>
      <c r="G177" s="12">
        <v>59</v>
      </c>
      <c r="H177" s="12">
        <f>F177+G177</f>
        <v>125.8</v>
      </c>
      <c r="I177" s="11" t="s">
        <v>138</v>
      </c>
      <c r="J177" s="12"/>
      <c r="K177" s="11" t="s">
        <v>138</v>
      </c>
      <c r="L177" s="12" t="s">
        <v>139</v>
      </c>
      <c r="M177" s="18"/>
      <c r="N177" s="12"/>
      <c r="O177" s="11"/>
      <c r="P177" s="16"/>
    </row>
    <row r="178" s="2" customFormat="1" customHeight="1" spans="1:16">
      <c r="A178" s="11">
        <v>54</v>
      </c>
      <c r="B178" s="11" t="s">
        <v>162</v>
      </c>
      <c r="C178" s="11" t="s">
        <v>17</v>
      </c>
      <c r="D178" s="11">
        <v>20225011222</v>
      </c>
      <c r="E178" s="11" t="s">
        <v>145</v>
      </c>
      <c r="F178" s="12">
        <v>62.5</v>
      </c>
      <c r="G178" s="12">
        <v>68.5</v>
      </c>
      <c r="H178" s="12">
        <f>F178+G178</f>
        <v>131</v>
      </c>
      <c r="I178" s="11" t="s">
        <v>138</v>
      </c>
      <c r="J178" s="12"/>
      <c r="K178" s="11" t="s">
        <v>138</v>
      </c>
      <c r="L178" s="12" t="s">
        <v>139</v>
      </c>
      <c r="M178" s="18"/>
      <c r="N178" s="12"/>
      <c r="O178" s="11"/>
      <c r="P178" s="16"/>
    </row>
  </sheetData>
  <sortState ref="A3:O178">
    <sortCondition ref="E3:E178"/>
    <sortCondition ref="N3:N178" descending="1"/>
  </sortState>
  <mergeCells count="1">
    <mergeCell ref="A1:O1"/>
  </mergeCells>
  <conditionalFormatting sqref="D3:D178">
    <cfRule type="duplicateValues" dxfId="0" priority="1"/>
  </conditionalFormatting>
  <pageMargins left="0.511805555555556" right="0.0784722222222222" top="0.236111111111111" bottom="0.393055555555556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考试总成绩、拟进入体检人员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KFX</cp:lastModifiedBy>
  <dcterms:created xsi:type="dcterms:W3CDTF">2022-05-06T10:24:00Z</dcterms:created>
  <dcterms:modified xsi:type="dcterms:W3CDTF">2022-06-26T09:08:31Z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8F5A93834C2E4B9CA129B0A3DC498F99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