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<sst xmlns="http://schemas.openxmlformats.org/spreadsheetml/2006/main" count="32" uniqueCount="27">
  <si>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文昌市2021年公开招聘土地开发整理储备交易中心工作人员面试成绩、 综合成绩及入围体检名单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</si>
  <si>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</si>
  <si>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</si>
  <si>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</si>
  <si>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</si>
  <si>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</si>
  <si>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</si>
  <si>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</si>
  <si>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</si>
  <si>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</si>
  <si>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岗位排名</t>
  </si>
  <si>
    <t>是否入围体检</t>
  </si>
  <si>
    <t>0101-专业技术岗</t>
  </si>
  <si>
    <t>202205280610</t>
  </si>
  <si>
    <t>何润林</t>
  </si>
  <si>
    <t>入围体检</t>
  </si>
  <si>
    <t>202205280827</t>
  </si>
  <si>
    <t>陈文雅</t>
  </si>
  <si>
    <t>202205280606</t>
  </si>
  <si>
    <t>李家锋</t>
  </si>
  <si>
    <t>0102-管理岗</t>
  </si>
  <si>
    <t>202205282720</t>
  </si>
  <si>
    <t>郑乃峰</t>
  </si>
  <si>
    <t>202205285524</t>
  </si>
  <si>
    <t>丁群</t>
  </si>
  <si>
    <t>202205285317</t>
  </si>
  <si>
    <t>辜冠铭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</si>
</sst>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177" fontId="46" fillId="33" borderId="9" xfId="0" applyNumberFormat="1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5.75390625" style="1" customWidth="1"/>
    <col min="2" max="2" width="15.75390625" style="1" customWidth="1"/>
    <col min="3" max="3" width="12.75390625" style="1" customWidth="1"/>
    <col min="4" max="4" width="6.75390625" style="1" customWidth="1"/>
    <col min="5" max="5" width="9.875" style="1" customWidth="1"/>
    <col min="6" max="6" width="7.25390625" style="1" customWidth="1"/>
    <col min="7" max="7" width="9.875" style="1" customWidth="1"/>
    <col min="8" max="8" width="7.25390625" style="1" customWidth="1"/>
    <col min="9" max="9" width="9.875" style="1" customWidth="1"/>
    <col min="10" max="10" width="7.50390625" style="1" customWidth="1"/>
    <col min="11" max="11" width="10.25390625" style="1" customWidth="1"/>
    <col min="12" max="16384" width="9.00390625" style="1" customWidth="1"/>
  </cols>
  <sheetData>
    <row r="1" spans="1:11" ht="51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2.7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0" t="s">
        <v>11</v>
      </c>
    </row>
    <row r="3" spans="1:11" ht="43.5" customHeight="1">
      <c r="A3" s="6">
        <v>1</v>
      </c>
      <c r="B3" s="7" t="s">
        <v>12</v>
      </c>
      <c r="C3" s="13" t="s">
        <v>13</v>
      </c>
      <c r="D3" s="7" t="s">
        <v>14</v>
      </c>
      <c r="E3" s="8">
        <v>91.7</v>
      </c>
      <c r="F3" s="8">
        <f aca="true" t="shared" si="0" ref="F3:F8">E3*0.6</f>
        <v>55.02</v>
      </c>
      <c r="G3" s="9">
        <v>72.2</v>
      </c>
      <c r="H3" s="8">
        <f aca="true" t="shared" si="1" ref="H3:H8">G3*0.4</f>
        <v>28.880000000000003</v>
      </c>
      <c r="I3" s="8">
        <f aca="true" t="shared" si="2" ref="I3:I8">F3+H3</f>
        <v>83.9</v>
      </c>
      <c r="J3" s="11">
        <v>1</v>
      </c>
      <c r="K3" s="12" t="s">
        <v>15</v>
      </c>
    </row>
    <row r="4" spans="1:11" ht="43.5" customHeight="1">
      <c r="A4" s="6">
        <v>2</v>
      </c>
      <c r="B4" s="7" t="s">
        <v>12</v>
      </c>
      <c r="C4" s="13" t="s">
        <v>16</v>
      </c>
      <c r="D4" s="7" t="s">
        <v>17</v>
      </c>
      <c r="E4" s="8">
        <v>90.9</v>
      </c>
      <c r="F4" s="8">
        <f t="shared" si="0"/>
        <v>54.54</v>
      </c>
      <c r="G4" s="9">
        <v>71.8</v>
      </c>
      <c r="H4" s="8">
        <f t="shared" si="1"/>
        <v>28.72</v>
      </c>
      <c r="I4" s="8">
        <f t="shared" si="2"/>
        <v>83.25999999999999</v>
      </c>
      <c r="J4" s="11">
        <v>2</v>
      </c>
      <c r="K4" s="12"/>
    </row>
    <row r="5" spans="1:11" ht="43.5" customHeight="1">
      <c r="A5" s="6">
        <v>3</v>
      </c>
      <c r="B5" s="7" t="s">
        <v>12</v>
      </c>
      <c r="C5" s="13" t="s">
        <v>18</v>
      </c>
      <c r="D5" s="7" t="s">
        <v>19</v>
      </c>
      <c r="E5" s="8">
        <v>87.1</v>
      </c>
      <c r="F5" s="8">
        <f t="shared" si="0"/>
        <v>52.26</v>
      </c>
      <c r="G5" s="9">
        <v>69.1</v>
      </c>
      <c r="H5" s="8">
        <f t="shared" si="1"/>
        <v>27.64</v>
      </c>
      <c r="I5" s="8">
        <f t="shared" si="2"/>
        <v>79.9</v>
      </c>
      <c r="J5" s="11">
        <v>3</v>
      </c>
      <c r="K5" s="12"/>
    </row>
    <row r="6" spans="1:11" ht="43.5" customHeight="1">
      <c r="A6" s="6">
        <v>4</v>
      </c>
      <c r="B6" s="7" t="s">
        <v>20</v>
      </c>
      <c r="C6" s="13" t="s">
        <v>21</v>
      </c>
      <c r="D6" s="7" t="s">
        <v>22</v>
      </c>
      <c r="E6" s="8">
        <v>91.7</v>
      </c>
      <c r="F6" s="8">
        <f t="shared" si="0"/>
        <v>55.02</v>
      </c>
      <c r="G6" s="9">
        <v>71</v>
      </c>
      <c r="H6" s="8">
        <f t="shared" si="1"/>
        <v>28.400000000000002</v>
      </c>
      <c r="I6" s="8">
        <f t="shared" si="2"/>
        <v>83.42</v>
      </c>
      <c r="J6" s="11">
        <v>1</v>
      </c>
      <c r="K6" s="12" t="s">
        <v>15</v>
      </c>
    </row>
    <row r="7" spans="1:11" ht="43.5" customHeight="1">
      <c r="A7" s="6">
        <v>5</v>
      </c>
      <c r="B7" s="7" t="s">
        <v>20</v>
      </c>
      <c r="C7" s="13" t="s">
        <v>23</v>
      </c>
      <c r="D7" s="7" t="s">
        <v>24</v>
      </c>
      <c r="E7" s="8">
        <v>92.1</v>
      </c>
      <c r="F7" s="8">
        <f t="shared" si="0"/>
        <v>55.26</v>
      </c>
      <c r="G7" s="9">
        <v>70</v>
      </c>
      <c r="H7" s="8">
        <f t="shared" si="1"/>
        <v>28</v>
      </c>
      <c r="I7" s="8">
        <f t="shared" si="2"/>
        <v>83.25999999999999</v>
      </c>
      <c r="J7" s="11">
        <v>2</v>
      </c>
      <c r="K7" s="12"/>
    </row>
    <row r="8" spans="1:11" ht="43.5" customHeight="1">
      <c r="A8" s="6">
        <v>6</v>
      </c>
      <c r="B8" s="7" t="s">
        <v>20</v>
      </c>
      <c r="C8" s="13" t="s">
        <v>25</v>
      </c>
      <c r="D8" s="7" t="s">
        <v>26</v>
      </c>
      <c r="E8" s="8">
        <v>91</v>
      </c>
      <c r="F8" s="8">
        <f t="shared" si="0"/>
        <v>54.6</v>
      </c>
      <c r="G8" s="9">
        <v>67</v>
      </c>
      <c r="H8" s="8">
        <f t="shared" si="1"/>
        <v>26.8</v>
      </c>
      <c r="I8" s="8">
        <f t="shared" si="2"/>
        <v>81.4</v>
      </c>
      <c r="J8" s="11">
        <v>3</v>
      </c>
      <c r="K8" s="12"/>
    </row>
  </sheetData>
  <sheetProtection/>
  <mergeCells count="1">
    <mergeCell ref="A1:K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2022-06-27T03:28:49Z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31E500B67AC340779D547B35586691C2</vt:lpwstr>
  </property>
</Properties>
</file>