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520" windowHeight="11640" activeTab="0"/>
  </bookViews>
  <sheets>
    <sheet name="拟聘用人员名单" sheetId="1" r:id="rId1"/>
  </sheets>
  <externalReferences>
    <externalReference r:id="rId4"/>
  </externalReferences>
  <definedNames>
    <definedName name="_xlnm.Print_Area" localSheetId="0">'拟聘用人员名单'!$A$1:$K$50</definedName>
    <definedName name="_xlnm.Print_Titles" localSheetId="0">'拟聘用人员名单'!$1:$1</definedName>
    <definedName name="报考单位">'[1]职位'!$A$1:$Q$1</definedName>
  </definedNames>
  <calcPr fullCalcOnLoad="1"/>
</workbook>
</file>

<file path=xl/sharedStrings.xml><?xml version="1.0" encoding="utf-8"?>
<sst xmlns="http://schemas.openxmlformats.org/spreadsheetml/2006/main" count="354" uniqueCount="81">
  <si>
    <t>备注</t>
  </si>
  <si>
    <t>职位代码</t>
  </si>
  <si>
    <t>序号</t>
  </si>
  <si>
    <t>姓名</t>
  </si>
  <si>
    <t>性别</t>
  </si>
  <si>
    <t>报考单位</t>
  </si>
  <si>
    <t>报考职位</t>
  </si>
  <si>
    <t>政审结论</t>
  </si>
  <si>
    <t>本职位排名</t>
  </si>
  <si>
    <t>体检结论</t>
  </si>
  <si>
    <t>总成绩</t>
  </si>
  <si>
    <t>合格</t>
  </si>
  <si>
    <t>岑安国</t>
  </si>
  <si>
    <t>男</t>
  </si>
  <si>
    <t>城区警务警察支队</t>
  </si>
  <si>
    <t>留置看护（应急处突）</t>
  </si>
  <si>
    <t>001</t>
  </si>
  <si>
    <t>何鸽</t>
  </si>
  <si>
    <t>董启铭</t>
  </si>
  <si>
    <t>陈金时</t>
  </si>
  <si>
    <t>汤中镪</t>
  </si>
  <si>
    <t>魏香堤</t>
  </si>
  <si>
    <t>胡善彪</t>
  </si>
  <si>
    <t>陈文河</t>
  </si>
  <si>
    <t>莫云鹄</t>
  </si>
  <si>
    <t>韦彬</t>
  </si>
  <si>
    <t>唐鑫</t>
  </si>
  <si>
    <t>叶范</t>
  </si>
  <si>
    <t>欧阳传业</t>
  </si>
  <si>
    <t>梁泽海</t>
  </si>
  <si>
    <t>黄国时</t>
  </si>
  <si>
    <t>刘绍群</t>
  </si>
  <si>
    <t>毛志科</t>
  </si>
  <si>
    <t>潘功</t>
  </si>
  <si>
    <t>陈剑</t>
  </si>
  <si>
    <t>励志学校</t>
  </si>
  <si>
    <t>管教教官</t>
  </si>
  <si>
    <t>002</t>
  </si>
  <si>
    <t>赖星宇</t>
  </si>
  <si>
    <t>收治中心（望高）</t>
  </si>
  <si>
    <t>看护押解</t>
  </si>
  <si>
    <t>003</t>
  </si>
  <si>
    <t>李焕企</t>
  </si>
  <si>
    <t>贺州市公安局</t>
  </si>
  <si>
    <t>其他警务辅助人员</t>
  </si>
  <si>
    <t>004</t>
  </si>
  <si>
    <t>黄慧斌</t>
  </si>
  <si>
    <t>邓崇展</t>
  </si>
  <si>
    <t>李建弟</t>
  </si>
  <si>
    <t>张壮鹏</t>
  </si>
  <si>
    <t>杨其健</t>
  </si>
  <si>
    <t>曾土发</t>
  </si>
  <si>
    <t>梁宪健</t>
  </si>
  <si>
    <t>刘学顺</t>
  </si>
  <si>
    <t>邱发征</t>
  </si>
  <si>
    <t>交通警察支队</t>
  </si>
  <si>
    <t>005</t>
  </si>
  <si>
    <t>欧上恩</t>
  </si>
  <si>
    <t>周泉</t>
  </si>
  <si>
    <t>何旭升</t>
  </si>
  <si>
    <t>钟讯</t>
  </si>
  <si>
    <t>徐辉</t>
  </si>
  <si>
    <t>马昭鸿</t>
  </si>
  <si>
    <t>006</t>
  </si>
  <si>
    <t>梁广</t>
  </si>
  <si>
    <t>邱明波</t>
  </si>
  <si>
    <t>杨启印</t>
  </si>
  <si>
    <t>蒋富有</t>
  </si>
  <si>
    <t>冯开跃</t>
  </si>
  <si>
    <t>程万浒</t>
  </si>
  <si>
    <t>蒋小康</t>
  </si>
  <si>
    <t>李超挺</t>
  </si>
  <si>
    <t>施凌航</t>
  </si>
  <si>
    <t>麦志稳</t>
  </si>
  <si>
    <t>韦明凯</t>
  </si>
  <si>
    <t>陈光锦</t>
  </si>
  <si>
    <t>周才达</t>
  </si>
  <si>
    <t>男</t>
  </si>
  <si>
    <t>交通警察支队</t>
  </si>
  <si>
    <t>其他警务辅助人员</t>
  </si>
  <si>
    <t>005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</si>
</sst>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.00;[Red]0.00"/>
    <numFmt numFmtId="178" formatCode="0.00_);[Red]\(0.00\)"/>
    <numFmt numFmtId="179" formatCode="0_);[Red]\(0\)"/>
    <numFmt numFmtId="180" formatCode="0.0_ "/>
    <numFmt numFmtId="181" formatCode="0.0_);[Red]\(0.0\)"/>
    <numFmt numFmtId="182" formatCode="yyyy/m/d;@"/>
    <numFmt numFmtId="183" formatCode="0.0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3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7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43" fillId="0" borderId="10" xfId="42" applyFont="1" applyBorder="1" applyAlignment="1">
      <alignment horizontal="center" vertical="center" wrapText="1"/>
      <protection/>
    </xf>
    <xf numFmtId="0" fontId="6" fillId="0" borderId="10" xfId="42" applyNumberFormat="1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0" fontId="6" fillId="0" borderId="0" xfId="42" applyFont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49" fontId="4" fillId="0" borderId="0" xfId="42" applyNumberFormat="1" applyFont="1" applyAlignment="1">
      <alignment horizontal="center" vertical="center" wrapText="1"/>
      <protection/>
    </xf>
    <xf numFmtId="180" fontId="4" fillId="0" borderId="0" xfId="42" applyNumberFormat="1" applyFont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180" fontId="8" fillId="0" borderId="10" xfId="42" applyNumberFormat="1" applyFont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 2" xfId="42"/>
    <cellStyle name="常规 12 2" xfId="43"/>
    <cellStyle name="常规 13 2" xfId="44"/>
    <cellStyle name="常规 14 2" xfId="45"/>
    <cellStyle name="常规 19 2" xfId="46"/>
    <cellStyle name="常规 2" xfId="47"/>
    <cellStyle name="常规 2 2" xfId="48"/>
    <cellStyle name="常规 2 3" xfId="49"/>
    <cellStyle name="常规 2 4" xfId="50"/>
    <cellStyle name="常规 2_2020年12月报考人员花名册" xfId="51"/>
    <cellStyle name="常规 20 2" xfId="52"/>
    <cellStyle name="常规 3" xfId="53"/>
    <cellStyle name="常规 3 2" xfId="54"/>
    <cellStyle name="常规 3 3" xfId="55"/>
    <cellStyle name="常规 4" xfId="56"/>
    <cellStyle name="常规 4 2" xfId="57"/>
    <cellStyle name="常规 5 2" xfId="58"/>
    <cellStyle name="常规 6 2" xfId="59"/>
    <cellStyle name="常规 7 2" xfId="60"/>
    <cellStyle name="常规 8 2" xfId="61"/>
    <cellStyle name="常规 9 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886;&#22799;&#38634;\&#36741;&#35686;\&#31532;&#19968;&#25209;&#26032;&#25307;&#24405;\&#36741;&#35686;&#26426;&#35797;\&#25130;&#27490;20170929&#35686;&#36741;&#25253;&#21517;&#24773;&#20917;\&#25130;&#27490;20170929&#35686;&#36741;&#25253;&#21517;&#24773;&#20917;\&#20934;&#32771;&#35777;&#65288;&#20132;&#356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汇总表"/>
      <sheetName val="准考证"/>
      <sheetName val="职位"/>
    </sheetNames>
    <sheetDataSet>
      <sheetData sheetId="3">
        <row r="1">
          <cell r="A1" t="str">
            <v>办公室</v>
          </cell>
          <cell r="B1" t="str">
            <v>政治部</v>
          </cell>
          <cell r="C1" t="str">
            <v>警务保障处</v>
          </cell>
          <cell r="D1" t="str">
            <v>科技信息化支队</v>
          </cell>
          <cell r="E1" t="str">
            <v>监所管理支队</v>
          </cell>
          <cell r="F1" t="str">
            <v>指挥中心</v>
          </cell>
          <cell r="G1" t="str">
            <v>出入境管理支队</v>
          </cell>
          <cell r="H1" t="str">
            <v>刑事侦查支队</v>
          </cell>
          <cell r="I1" t="str">
            <v>人民警察训练学校</v>
          </cell>
          <cell r="J1" t="str">
            <v>治安警察支队</v>
          </cell>
          <cell r="K1" t="str">
            <v>禁毒支队</v>
          </cell>
          <cell r="L1" t="str">
            <v>经济犯罪侦查支队</v>
          </cell>
          <cell r="M1" t="str">
            <v>看守所</v>
          </cell>
          <cell r="N1" t="str">
            <v>强戒所、拘留所</v>
          </cell>
          <cell r="O1" t="str">
            <v>公安监管场所卫生所</v>
          </cell>
          <cell r="P1" t="str">
            <v>城区警务警察支队       </v>
          </cell>
          <cell r="Q1" t="str">
            <v>交通警察支队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tabSelected="1" workbookViewId="0" topLeftCell="A37">
      <selection activeCell="U48" sqref="U48"/>
    </sheetView>
  </sheetViews>
  <sheetFormatPr defaultColWidth="9.00390625" defaultRowHeight="36" customHeight="1"/>
  <cols>
    <col min="1" max="1" width="4.125" style="9" customWidth="1"/>
    <col min="2" max="2" width="6.75390625" style="9" customWidth="1"/>
    <col min="3" max="3" width="3.625" style="9" customWidth="1"/>
    <col min="4" max="4" width="14.50390625" style="9" customWidth="1"/>
    <col min="5" max="5" width="24.625" style="9" customWidth="1"/>
    <col min="6" max="6" width="5.25390625" style="10" customWidth="1"/>
    <col min="7" max="7" width="7.875" style="11" customWidth="1"/>
    <col min="8" max="8" width="6.625" style="8" customWidth="1"/>
    <col min="9" max="9" width="4.625" style="8" customWidth="1"/>
    <col min="10" max="10" width="5.125" style="8" customWidth="1"/>
    <col min="11" max="11" width="8.625" style="8" customWidth="1"/>
    <col min="12" max="24" width="9.00390625" style="8" customWidth="1"/>
    <col min="25" max="16384" width="9.00390625" style="9" customWidth="1"/>
  </cols>
  <sheetData>
    <row r="1" spans="1:24" s="6" customFormat="1" ht="33" customHeight="1">
      <c r="A1" s="1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3" t="s">
        <v>1</v>
      </c>
      <c r="G1" s="13" t="s">
        <v>10</v>
      </c>
      <c r="H1" s="2" t="s">
        <v>8</v>
      </c>
      <c r="I1" s="4" t="s">
        <v>9</v>
      </c>
      <c r="J1" s="2" t="s">
        <v>7</v>
      </c>
      <c r="K1" s="2" t="s">
        <v>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11" ht="27" customHeight="1">
      <c r="A2" s="16">
        <f>SUBTOTAL(103,$B$2:B2)*1</f>
        <v>1</v>
      </c>
      <c r="B2" s="16" t="s">
        <v>12</v>
      </c>
      <c r="C2" s="16" t="s">
        <v>13</v>
      </c>
      <c r="D2" s="16" t="s">
        <v>14</v>
      </c>
      <c r="E2" s="16" t="s">
        <v>15</v>
      </c>
      <c r="F2" s="17" t="s">
        <v>16</v>
      </c>
      <c r="G2" s="18">
        <v>73.66666666666667</v>
      </c>
      <c r="H2" s="16">
        <v>16</v>
      </c>
      <c r="I2" s="7" t="s">
        <v>11</v>
      </c>
      <c r="J2" s="7" t="s">
        <v>11</v>
      </c>
      <c r="K2" s="7"/>
    </row>
    <row r="3" spans="1:41" s="15" customFormat="1" ht="27" customHeight="1">
      <c r="A3" s="16">
        <f>SUBTOTAL(103,$B$2:B3)*1</f>
        <v>2</v>
      </c>
      <c r="B3" s="16" t="s">
        <v>17</v>
      </c>
      <c r="C3" s="16" t="s">
        <v>13</v>
      </c>
      <c r="D3" s="16" t="s">
        <v>14</v>
      </c>
      <c r="E3" s="16" t="s">
        <v>15</v>
      </c>
      <c r="F3" s="17" t="s">
        <v>16</v>
      </c>
      <c r="G3" s="18">
        <v>76.66666666666667</v>
      </c>
      <c r="H3" s="16">
        <v>12</v>
      </c>
      <c r="I3" s="12" t="s">
        <v>11</v>
      </c>
      <c r="J3" s="12" t="s">
        <v>11</v>
      </c>
      <c r="K3" s="1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s="15" customFormat="1" ht="27" customHeight="1">
      <c r="A4" s="16">
        <f>SUBTOTAL(103,$B$2:B4)*1</f>
        <v>3</v>
      </c>
      <c r="B4" s="16" t="s">
        <v>18</v>
      </c>
      <c r="C4" s="16" t="s">
        <v>13</v>
      </c>
      <c r="D4" s="16" t="s">
        <v>14</v>
      </c>
      <c r="E4" s="16" t="s">
        <v>15</v>
      </c>
      <c r="F4" s="17" t="s">
        <v>16</v>
      </c>
      <c r="G4" s="18">
        <v>72.66666666666667</v>
      </c>
      <c r="H4" s="16">
        <v>18</v>
      </c>
      <c r="I4" s="12" t="s">
        <v>11</v>
      </c>
      <c r="J4" s="12" t="s">
        <v>11</v>
      </c>
      <c r="K4" s="1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11" s="14" customFormat="1" ht="27" customHeight="1">
      <c r="A5" s="16">
        <f>SUBTOTAL(103,$B$2:B5)*1</f>
        <v>4</v>
      </c>
      <c r="B5" s="16" t="s">
        <v>19</v>
      </c>
      <c r="C5" s="16" t="s">
        <v>13</v>
      </c>
      <c r="D5" s="16" t="s">
        <v>14</v>
      </c>
      <c r="E5" s="16" t="s">
        <v>15</v>
      </c>
      <c r="F5" s="17" t="s">
        <v>16</v>
      </c>
      <c r="G5" s="18">
        <v>83</v>
      </c>
      <c r="H5" s="16">
        <v>3</v>
      </c>
      <c r="I5" s="12" t="s">
        <v>11</v>
      </c>
      <c r="J5" s="12" t="s">
        <v>11</v>
      </c>
      <c r="K5" s="12"/>
    </row>
    <row r="6" spans="1:41" s="14" customFormat="1" ht="27" customHeight="1">
      <c r="A6" s="16">
        <f>SUBTOTAL(103,$B$2:B6)*1</f>
        <v>5</v>
      </c>
      <c r="B6" s="16" t="s">
        <v>20</v>
      </c>
      <c r="C6" s="16" t="s">
        <v>13</v>
      </c>
      <c r="D6" s="16" t="s">
        <v>14</v>
      </c>
      <c r="E6" s="16" t="s">
        <v>15</v>
      </c>
      <c r="F6" s="17" t="s">
        <v>16</v>
      </c>
      <c r="G6" s="18">
        <v>81.8</v>
      </c>
      <c r="H6" s="16">
        <v>4</v>
      </c>
      <c r="I6" s="12" t="s">
        <v>11</v>
      </c>
      <c r="J6" s="12" t="s">
        <v>11</v>
      </c>
      <c r="K6" s="1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11" s="14" customFormat="1" ht="27" customHeight="1">
      <c r="A7" s="16">
        <f>SUBTOTAL(103,$B$2:B7)*1</f>
        <v>6</v>
      </c>
      <c r="B7" s="16" t="s">
        <v>21</v>
      </c>
      <c r="C7" s="16" t="s">
        <v>13</v>
      </c>
      <c r="D7" s="16" t="s">
        <v>14</v>
      </c>
      <c r="E7" s="16" t="s">
        <v>15</v>
      </c>
      <c r="F7" s="17" t="s">
        <v>16</v>
      </c>
      <c r="G7" s="18">
        <v>80.4</v>
      </c>
      <c r="H7" s="16">
        <v>7</v>
      </c>
      <c r="I7" s="12" t="s">
        <v>11</v>
      </c>
      <c r="J7" s="12" t="s">
        <v>11</v>
      </c>
      <c r="K7" s="12"/>
    </row>
    <row r="8" spans="1:11" s="14" customFormat="1" ht="27" customHeight="1">
      <c r="A8" s="16">
        <f>SUBTOTAL(103,$B$2:B8)*1</f>
        <v>7</v>
      </c>
      <c r="B8" s="16" t="s">
        <v>22</v>
      </c>
      <c r="C8" s="16" t="s">
        <v>13</v>
      </c>
      <c r="D8" s="16" t="s">
        <v>14</v>
      </c>
      <c r="E8" s="16" t="s">
        <v>15</v>
      </c>
      <c r="F8" s="17" t="s">
        <v>16</v>
      </c>
      <c r="G8" s="18">
        <v>75.6</v>
      </c>
      <c r="H8" s="16">
        <v>14</v>
      </c>
      <c r="I8" s="12" t="s">
        <v>11</v>
      </c>
      <c r="J8" s="12" t="s">
        <v>11</v>
      </c>
      <c r="K8" s="12"/>
    </row>
    <row r="9" spans="1:11" s="14" customFormat="1" ht="27" customHeight="1">
      <c r="A9" s="16">
        <f>SUBTOTAL(103,$B$2:B9)*1</f>
        <v>8</v>
      </c>
      <c r="B9" s="16" t="s">
        <v>23</v>
      </c>
      <c r="C9" s="16" t="s">
        <v>13</v>
      </c>
      <c r="D9" s="16" t="s">
        <v>14</v>
      </c>
      <c r="E9" s="16" t="s">
        <v>15</v>
      </c>
      <c r="F9" s="17" t="s">
        <v>16</v>
      </c>
      <c r="G9" s="18">
        <v>81.2</v>
      </c>
      <c r="H9" s="16">
        <v>5</v>
      </c>
      <c r="I9" s="7" t="s">
        <v>11</v>
      </c>
      <c r="J9" s="7" t="s">
        <v>11</v>
      </c>
      <c r="K9" s="7"/>
    </row>
    <row r="10" spans="1:41" s="8" customFormat="1" ht="27" customHeight="1">
      <c r="A10" s="16">
        <f>SUBTOTAL(103,$B$2:B10)*1</f>
        <v>9</v>
      </c>
      <c r="B10" s="16" t="s">
        <v>24</v>
      </c>
      <c r="C10" s="16" t="s">
        <v>13</v>
      </c>
      <c r="D10" s="16" t="s">
        <v>14</v>
      </c>
      <c r="E10" s="16" t="s">
        <v>15</v>
      </c>
      <c r="F10" s="17" t="s">
        <v>16</v>
      </c>
      <c r="G10" s="18">
        <v>68.2</v>
      </c>
      <c r="H10" s="16">
        <v>19</v>
      </c>
      <c r="I10" s="7" t="s">
        <v>11</v>
      </c>
      <c r="J10" s="7" t="s">
        <v>11</v>
      </c>
      <c r="K10" s="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8" customFormat="1" ht="27" customHeight="1">
      <c r="A11" s="16">
        <f>SUBTOTAL(103,$B$2:B11)*1</f>
        <v>10</v>
      </c>
      <c r="B11" s="16" t="s">
        <v>25</v>
      </c>
      <c r="C11" s="16" t="s">
        <v>13</v>
      </c>
      <c r="D11" s="16" t="s">
        <v>14</v>
      </c>
      <c r="E11" s="16" t="s">
        <v>15</v>
      </c>
      <c r="F11" s="17" t="s">
        <v>16</v>
      </c>
      <c r="G11" s="18">
        <v>84.2</v>
      </c>
      <c r="H11" s="16">
        <v>2</v>
      </c>
      <c r="I11" s="7" t="s">
        <v>11</v>
      </c>
      <c r="J11" s="7" t="s">
        <v>11</v>
      </c>
      <c r="K11" s="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8" customFormat="1" ht="27" customHeight="1">
      <c r="A12" s="16">
        <f>SUBTOTAL(103,$B$2:B12)*1</f>
        <v>11</v>
      </c>
      <c r="B12" s="16" t="s">
        <v>26</v>
      </c>
      <c r="C12" s="16" t="s">
        <v>13</v>
      </c>
      <c r="D12" s="16" t="s">
        <v>14</v>
      </c>
      <c r="E12" s="16" t="s">
        <v>15</v>
      </c>
      <c r="F12" s="17" t="s">
        <v>16</v>
      </c>
      <c r="G12" s="18">
        <v>85.6</v>
      </c>
      <c r="H12" s="16">
        <v>1</v>
      </c>
      <c r="I12" s="7" t="s">
        <v>11</v>
      </c>
      <c r="J12" s="7" t="s">
        <v>11</v>
      </c>
      <c r="K12" s="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11" s="8" customFormat="1" ht="27" customHeight="1">
      <c r="A13" s="16">
        <f>SUBTOTAL(103,$B$2:B13)*1</f>
        <v>12</v>
      </c>
      <c r="B13" s="16" t="s">
        <v>27</v>
      </c>
      <c r="C13" s="16" t="s">
        <v>13</v>
      </c>
      <c r="D13" s="16" t="s">
        <v>14</v>
      </c>
      <c r="E13" s="16" t="s">
        <v>15</v>
      </c>
      <c r="F13" s="17" t="s">
        <v>16</v>
      </c>
      <c r="G13" s="18">
        <v>76.6</v>
      </c>
      <c r="H13" s="16">
        <v>13</v>
      </c>
      <c r="I13" s="7" t="s">
        <v>11</v>
      </c>
      <c r="J13" s="7" t="s">
        <v>11</v>
      </c>
      <c r="K13" s="7"/>
    </row>
    <row r="14" spans="1:11" ht="27" customHeight="1">
      <c r="A14" s="16">
        <f>SUBTOTAL(103,$B$2:B14)*1</f>
        <v>13</v>
      </c>
      <c r="B14" s="16" t="s">
        <v>28</v>
      </c>
      <c r="C14" s="16" t="s">
        <v>13</v>
      </c>
      <c r="D14" s="16" t="s">
        <v>14</v>
      </c>
      <c r="E14" s="16" t="s">
        <v>15</v>
      </c>
      <c r="F14" s="17" t="s">
        <v>16</v>
      </c>
      <c r="G14" s="18">
        <v>77.6</v>
      </c>
      <c r="H14" s="16">
        <v>11</v>
      </c>
      <c r="I14" s="7" t="s">
        <v>11</v>
      </c>
      <c r="J14" s="7" t="s">
        <v>11</v>
      </c>
      <c r="K14" s="7"/>
    </row>
    <row r="15" spans="1:11" ht="27" customHeight="1">
      <c r="A15" s="16">
        <f>SUBTOTAL(103,$B$2:B15)*1</f>
        <v>14</v>
      </c>
      <c r="B15" s="16" t="s">
        <v>29</v>
      </c>
      <c r="C15" s="16" t="s">
        <v>13</v>
      </c>
      <c r="D15" s="16" t="s">
        <v>14</v>
      </c>
      <c r="E15" s="16" t="s">
        <v>15</v>
      </c>
      <c r="F15" s="17" t="s">
        <v>16</v>
      </c>
      <c r="G15" s="18">
        <v>75.4</v>
      </c>
      <c r="H15" s="16">
        <v>15</v>
      </c>
      <c r="I15" s="7" t="s">
        <v>11</v>
      </c>
      <c r="J15" s="7" t="s">
        <v>11</v>
      </c>
      <c r="K15" s="7"/>
    </row>
    <row r="16" spans="1:11" ht="27" customHeight="1">
      <c r="A16" s="16">
        <f>SUBTOTAL(103,$B$2:B16)*1</f>
        <v>15</v>
      </c>
      <c r="B16" s="16" t="s">
        <v>30</v>
      </c>
      <c r="C16" s="16" t="s">
        <v>13</v>
      </c>
      <c r="D16" s="16" t="s">
        <v>14</v>
      </c>
      <c r="E16" s="16" t="s">
        <v>15</v>
      </c>
      <c r="F16" s="17" t="s">
        <v>16</v>
      </c>
      <c r="G16" s="18">
        <v>65.4</v>
      </c>
      <c r="H16" s="16">
        <v>20</v>
      </c>
      <c r="I16" s="7" t="s">
        <v>11</v>
      </c>
      <c r="J16" s="7" t="s">
        <v>11</v>
      </c>
      <c r="K16" s="7"/>
    </row>
    <row r="17" spans="1:11" ht="27" customHeight="1">
      <c r="A17" s="16">
        <f>SUBTOTAL(103,$B$2:B17)*1</f>
        <v>16</v>
      </c>
      <c r="B17" s="16" t="s">
        <v>31</v>
      </c>
      <c r="C17" s="16" t="s">
        <v>13</v>
      </c>
      <c r="D17" s="16" t="s">
        <v>14</v>
      </c>
      <c r="E17" s="16" t="s">
        <v>15</v>
      </c>
      <c r="F17" s="17" t="s">
        <v>16</v>
      </c>
      <c r="G17" s="18">
        <v>79.2</v>
      </c>
      <c r="H17" s="16">
        <v>9</v>
      </c>
      <c r="I17" s="7" t="s">
        <v>11</v>
      </c>
      <c r="J17" s="7" t="s">
        <v>11</v>
      </c>
      <c r="K17" s="7"/>
    </row>
    <row r="18" spans="1:11" ht="27" customHeight="1">
      <c r="A18" s="16">
        <f>SUBTOTAL(103,$B$2:B18)*1</f>
        <v>17</v>
      </c>
      <c r="B18" s="16" t="s">
        <v>32</v>
      </c>
      <c r="C18" s="16" t="s">
        <v>13</v>
      </c>
      <c r="D18" s="16" t="s">
        <v>14</v>
      </c>
      <c r="E18" s="16" t="s">
        <v>15</v>
      </c>
      <c r="F18" s="17" t="s">
        <v>16</v>
      </c>
      <c r="G18" s="18">
        <v>80.4</v>
      </c>
      <c r="H18" s="16">
        <v>7</v>
      </c>
      <c r="I18" s="7" t="s">
        <v>11</v>
      </c>
      <c r="J18" s="7" t="s">
        <v>11</v>
      </c>
      <c r="K18" s="7"/>
    </row>
    <row r="19" spans="1:11" ht="27" customHeight="1">
      <c r="A19" s="16">
        <f>SUBTOTAL(103,$B$2:B19)*1</f>
        <v>18</v>
      </c>
      <c r="B19" s="16" t="s">
        <v>33</v>
      </c>
      <c r="C19" s="16" t="s">
        <v>13</v>
      </c>
      <c r="D19" s="16" t="s">
        <v>14</v>
      </c>
      <c r="E19" s="16" t="s">
        <v>15</v>
      </c>
      <c r="F19" s="17" t="s">
        <v>16</v>
      </c>
      <c r="G19" s="18">
        <v>73</v>
      </c>
      <c r="H19" s="16">
        <v>17</v>
      </c>
      <c r="I19" s="7" t="s">
        <v>11</v>
      </c>
      <c r="J19" s="7" t="s">
        <v>11</v>
      </c>
      <c r="K19" s="7"/>
    </row>
    <row r="20" spans="1:11" ht="27" customHeight="1">
      <c r="A20" s="16">
        <f>SUBTOTAL(103,$B$2:B20)*1</f>
        <v>19</v>
      </c>
      <c r="B20" s="16" t="s">
        <v>34</v>
      </c>
      <c r="C20" s="16" t="s">
        <v>13</v>
      </c>
      <c r="D20" s="16" t="s">
        <v>35</v>
      </c>
      <c r="E20" s="16" t="s">
        <v>36</v>
      </c>
      <c r="F20" s="17" t="s">
        <v>37</v>
      </c>
      <c r="G20" s="18">
        <v>78</v>
      </c>
      <c r="H20" s="16">
        <v>1</v>
      </c>
      <c r="I20" s="7" t="s">
        <v>11</v>
      </c>
      <c r="J20" s="7" t="s">
        <v>11</v>
      </c>
      <c r="K20" s="7"/>
    </row>
    <row r="21" spans="1:11" ht="27" customHeight="1">
      <c r="A21" s="16">
        <f>SUBTOTAL(103,$B$2:B21)*1</f>
        <v>20</v>
      </c>
      <c r="B21" s="16" t="s">
        <v>38</v>
      </c>
      <c r="C21" s="16" t="s">
        <v>13</v>
      </c>
      <c r="D21" s="16" t="s">
        <v>39</v>
      </c>
      <c r="E21" s="16" t="s">
        <v>40</v>
      </c>
      <c r="F21" s="17" t="s">
        <v>41</v>
      </c>
      <c r="G21" s="18">
        <v>83.4</v>
      </c>
      <c r="H21" s="16">
        <v>1</v>
      </c>
      <c r="I21" s="7" t="s">
        <v>11</v>
      </c>
      <c r="J21" s="7" t="s">
        <v>11</v>
      </c>
      <c r="K21" s="16"/>
    </row>
    <row r="22" spans="1:11" ht="27" customHeight="1">
      <c r="A22" s="16">
        <f>SUBTOTAL(103,$B$2:B22)*1</f>
        <v>21</v>
      </c>
      <c r="B22" s="16" t="s">
        <v>42</v>
      </c>
      <c r="C22" s="16" t="s">
        <v>13</v>
      </c>
      <c r="D22" s="16" t="s">
        <v>43</v>
      </c>
      <c r="E22" s="16" t="s">
        <v>44</v>
      </c>
      <c r="F22" s="17" t="s">
        <v>45</v>
      </c>
      <c r="G22" s="18">
        <v>83</v>
      </c>
      <c r="H22" s="16">
        <v>3</v>
      </c>
      <c r="I22" s="7" t="s">
        <v>11</v>
      </c>
      <c r="J22" s="7" t="s">
        <v>11</v>
      </c>
      <c r="K22" s="7"/>
    </row>
    <row r="23" spans="1:11" ht="27" customHeight="1">
      <c r="A23" s="16">
        <f>SUBTOTAL(103,$B$2:B23)*1</f>
        <v>22</v>
      </c>
      <c r="B23" s="16" t="s">
        <v>46</v>
      </c>
      <c r="C23" s="16" t="s">
        <v>13</v>
      </c>
      <c r="D23" s="16" t="s">
        <v>43</v>
      </c>
      <c r="E23" s="16" t="s">
        <v>44</v>
      </c>
      <c r="F23" s="17" t="s">
        <v>45</v>
      </c>
      <c r="G23" s="18">
        <v>81</v>
      </c>
      <c r="H23" s="16">
        <v>7</v>
      </c>
      <c r="I23" s="7" t="s">
        <v>11</v>
      </c>
      <c r="J23" s="7" t="s">
        <v>11</v>
      </c>
      <c r="K23" s="7"/>
    </row>
    <row r="24" spans="1:11" ht="27" customHeight="1">
      <c r="A24" s="16">
        <f>SUBTOTAL(103,$B$2:B24)*1</f>
        <v>23</v>
      </c>
      <c r="B24" s="16" t="s">
        <v>47</v>
      </c>
      <c r="C24" s="16" t="s">
        <v>13</v>
      </c>
      <c r="D24" s="16" t="s">
        <v>43</v>
      </c>
      <c r="E24" s="16" t="s">
        <v>44</v>
      </c>
      <c r="F24" s="17" t="s">
        <v>45</v>
      </c>
      <c r="G24" s="18">
        <v>81.6</v>
      </c>
      <c r="H24" s="16">
        <v>5</v>
      </c>
      <c r="I24" s="7" t="s">
        <v>11</v>
      </c>
      <c r="J24" s="7" t="s">
        <v>11</v>
      </c>
      <c r="K24" s="7"/>
    </row>
    <row r="25" spans="1:11" ht="27" customHeight="1">
      <c r="A25" s="16">
        <f>SUBTOTAL(103,$B$2:B25)*1</f>
        <v>24</v>
      </c>
      <c r="B25" s="16" t="s">
        <v>48</v>
      </c>
      <c r="C25" s="16" t="s">
        <v>13</v>
      </c>
      <c r="D25" s="16" t="s">
        <v>43</v>
      </c>
      <c r="E25" s="16" t="s">
        <v>44</v>
      </c>
      <c r="F25" s="17" t="s">
        <v>45</v>
      </c>
      <c r="G25" s="18">
        <v>81.6</v>
      </c>
      <c r="H25" s="16">
        <v>5</v>
      </c>
      <c r="I25" s="7" t="s">
        <v>11</v>
      </c>
      <c r="J25" s="7" t="s">
        <v>11</v>
      </c>
      <c r="K25" s="7"/>
    </row>
    <row r="26" spans="1:11" ht="27" customHeight="1">
      <c r="A26" s="16">
        <f>SUBTOTAL(103,$B$2:B26)*1</f>
        <v>25</v>
      </c>
      <c r="B26" s="16" t="s">
        <v>49</v>
      </c>
      <c r="C26" s="16" t="s">
        <v>13</v>
      </c>
      <c r="D26" s="16" t="s">
        <v>43</v>
      </c>
      <c r="E26" s="16" t="s">
        <v>44</v>
      </c>
      <c r="F26" s="17" t="s">
        <v>45</v>
      </c>
      <c r="G26" s="18">
        <v>84.4</v>
      </c>
      <c r="H26" s="16">
        <v>2</v>
      </c>
      <c r="I26" s="7" t="s">
        <v>11</v>
      </c>
      <c r="J26" s="7" t="s">
        <v>11</v>
      </c>
      <c r="K26" s="7"/>
    </row>
    <row r="27" spans="1:11" ht="27" customHeight="1">
      <c r="A27" s="16">
        <f>SUBTOTAL(103,$B$2:B27)*1</f>
        <v>26</v>
      </c>
      <c r="B27" s="16" t="s">
        <v>50</v>
      </c>
      <c r="C27" s="16" t="s">
        <v>13</v>
      </c>
      <c r="D27" s="16" t="s">
        <v>43</v>
      </c>
      <c r="E27" s="16" t="s">
        <v>44</v>
      </c>
      <c r="F27" s="17" t="s">
        <v>45</v>
      </c>
      <c r="G27" s="18">
        <v>81</v>
      </c>
      <c r="H27" s="16">
        <v>7</v>
      </c>
      <c r="I27" s="7" t="s">
        <v>11</v>
      </c>
      <c r="J27" s="7" t="s">
        <v>11</v>
      </c>
      <c r="K27" s="7"/>
    </row>
    <row r="28" spans="1:11" ht="27" customHeight="1">
      <c r="A28" s="16">
        <f>SUBTOTAL(103,$B$2:B28)*1</f>
        <v>27</v>
      </c>
      <c r="B28" s="16" t="s">
        <v>51</v>
      </c>
      <c r="C28" s="16" t="s">
        <v>13</v>
      </c>
      <c r="D28" s="16" t="s">
        <v>43</v>
      </c>
      <c r="E28" s="16" t="s">
        <v>44</v>
      </c>
      <c r="F28" s="17" t="s">
        <v>45</v>
      </c>
      <c r="G28" s="18">
        <v>84.6</v>
      </c>
      <c r="H28" s="16">
        <v>1</v>
      </c>
      <c r="I28" s="7" t="s">
        <v>11</v>
      </c>
      <c r="J28" s="7" t="s">
        <v>11</v>
      </c>
      <c r="K28" s="7"/>
    </row>
    <row r="29" spans="1:11" ht="27" customHeight="1">
      <c r="A29" s="16">
        <f>SUBTOTAL(103,$B$2:B29)*1</f>
        <v>28</v>
      </c>
      <c r="B29" s="16" t="s">
        <v>52</v>
      </c>
      <c r="C29" s="16" t="s">
        <v>13</v>
      </c>
      <c r="D29" s="16" t="s">
        <v>43</v>
      </c>
      <c r="E29" s="16" t="s">
        <v>44</v>
      </c>
      <c r="F29" s="17" t="s">
        <v>45</v>
      </c>
      <c r="G29" s="18">
        <v>81.80000000000001</v>
      </c>
      <c r="H29" s="16">
        <v>4</v>
      </c>
      <c r="I29" s="7" t="s">
        <v>11</v>
      </c>
      <c r="J29" s="7" t="s">
        <v>11</v>
      </c>
      <c r="K29" s="7"/>
    </row>
    <row r="30" spans="1:11" ht="27" customHeight="1">
      <c r="A30" s="16">
        <f>SUBTOTAL(103,$B$2:B30)*1</f>
        <v>29</v>
      </c>
      <c r="B30" s="16" t="s">
        <v>53</v>
      </c>
      <c r="C30" s="16" t="s">
        <v>13</v>
      </c>
      <c r="D30" s="16" t="s">
        <v>43</v>
      </c>
      <c r="E30" s="16" t="s">
        <v>44</v>
      </c>
      <c r="F30" s="17" t="s">
        <v>45</v>
      </c>
      <c r="G30" s="18">
        <v>81</v>
      </c>
      <c r="H30" s="16">
        <v>7</v>
      </c>
      <c r="I30" s="7" t="s">
        <v>11</v>
      </c>
      <c r="J30" s="7" t="s">
        <v>11</v>
      </c>
      <c r="K30" s="7"/>
    </row>
    <row r="31" spans="1:11" ht="27" customHeight="1">
      <c r="A31" s="16">
        <f>SUBTOTAL(103,$B$2:B31)*1</f>
        <v>30</v>
      </c>
      <c r="B31" s="16" t="s">
        <v>54</v>
      </c>
      <c r="C31" s="16" t="s">
        <v>13</v>
      </c>
      <c r="D31" s="16" t="s">
        <v>55</v>
      </c>
      <c r="E31" s="16" t="s">
        <v>44</v>
      </c>
      <c r="F31" s="17" t="s">
        <v>56</v>
      </c>
      <c r="G31" s="18">
        <v>76.33333333333333</v>
      </c>
      <c r="H31" s="16">
        <v>7</v>
      </c>
      <c r="I31" s="7" t="s">
        <v>11</v>
      </c>
      <c r="J31" s="7" t="s">
        <v>11</v>
      </c>
      <c r="K31" s="7"/>
    </row>
    <row r="32" spans="1:11" ht="27" customHeight="1">
      <c r="A32" s="16">
        <f>SUBTOTAL(103,$B$2:B32)*1</f>
        <v>31</v>
      </c>
      <c r="B32" s="16" t="s">
        <v>57</v>
      </c>
      <c r="C32" s="16" t="s">
        <v>13</v>
      </c>
      <c r="D32" s="16" t="s">
        <v>55</v>
      </c>
      <c r="E32" s="16" t="s">
        <v>44</v>
      </c>
      <c r="F32" s="17" t="s">
        <v>56</v>
      </c>
      <c r="G32" s="18">
        <v>75.66666666666667</v>
      </c>
      <c r="H32" s="16">
        <v>8</v>
      </c>
      <c r="I32" s="7" t="s">
        <v>11</v>
      </c>
      <c r="J32" s="7" t="s">
        <v>11</v>
      </c>
      <c r="K32" s="7"/>
    </row>
    <row r="33" spans="1:11" ht="27" customHeight="1">
      <c r="A33" s="16">
        <f>SUBTOTAL(103,$B$2:B33)*1</f>
        <v>32</v>
      </c>
      <c r="B33" s="16" t="s">
        <v>58</v>
      </c>
      <c r="C33" s="16" t="s">
        <v>13</v>
      </c>
      <c r="D33" s="16" t="s">
        <v>55</v>
      </c>
      <c r="E33" s="16" t="s">
        <v>44</v>
      </c>
      <c r="F33" s="17" t="s">
        <v>56</v>
      </c>
      <c r="G33" s="18">
        <v>83.2</v>
      </c>
      <c r="H33" s="16">
        <v>4</v>
      </c>
      <c r="I33" s="7" t="s">
        <v>11</v>
      </c>
      <c r="J33" s="7" t="s">
        <v>11</v>
      </c>
      <c r="K33" s="7"/>
    </row>
    <row r="34" spans="1:11" ht="27" customHeight="1">
      <c r="A34" s="16">
        <f>SUBTOTAL(103,$B$2:B34)*1</f>
        <v>33</v>
      </c>
      <c r="B34" s="16" t="s">
        <v>59</v>
      </c>
      <c r="C34" s="16" t="s">
        <v>13</v>
      </c>
      <c r="D34" s="16" t="s">
        <v>55</v>
      </c>
      <c r="E34" s="16" t="s">
        <v>44</v>
      </c>
      <c r="F34" s="17" t="s">
        <v>56</v>
      </c>
      <c r="G34" s="18">
        <v>84.2</v>
      </c>
      <c r="H34" s="16">
        <v>3</v>
      </c>
      <c r="I34" s="7" t="s">
        <v>11</v>
      </c>
      <c r="J34" s="7" t="s">
        <v>11</v>
      </c>
      <c r="K34" s="7"/>
    </row>
    <row r="35" spans="1:11" ht="27" customHeight="1">
      <c r="A35" s="16">
        <f>SUBTOTAL(103,$B$2:B35)*1</f>
        <v>34</v>
      </c>
      <c r="B35" s="16" t="s">
        <v>60</v>
      </c>
      <c r="C35" s="16" t="s">
        <v>13</v>
      </c>
      <c r="D35" s="16" t="s">
        <v>55</v>
      </c>
      <c r="E35" s="16" t="s">
        <v>44</v>
      </c>
      <c r="F35" s="17" t="s">
        <v>56</v>
      </c>
      <c r="G35" s="18">
        <v>84.60000000000001</v>
      </c>
      <c r="H35" s="16">
        <v>2</v>
      </c>
      <c r="I35" s="7" t="s">
        <v>11</v>
      </c>
      <c r="J35" s="7" t="s">
        <v>11</v>
      </c>
      <c r="K35" s="7"/>
    </row>
    <row r="36" spans="1:11" ht="27" customHeight="1">
      <c r="A36" s="16">
        <f>SUBTOTAL(103,$B$2:B36)*1</f>
        <v>35</v>
      </c>
      <c r="B36" s="16" t="s">
        <v>61</v>
      </c>
      <c r="C36" s="16" t="s">
        <v>13</v>
      </c>
      <c r="D36" s="16" t="s">
        <v>55</v>
      </c>
      <c r="E36" s="16" t="s">
        <v>44</v>
      </c>
      <c r="F36" s="17" t="s">
        <v>56</v>
      </c>
      <c r="G36" s="18">
        <v>83</v>
      </c>
      <c r="H36" s="16">
        <v>5</v>
      </c>
      <c r="I36" s="7" t="s">
        <v>11</v>
      </c>
      <c r="J36" s="7" t="s">
        <v>11</v>
      </c>
      <c r="K36" s="7"/>
    </row>
    <row r="37" spans="1:11" ht="27" customHeight="1">
      <c r="A37" s="16">
        <f>SUBTOTAL(103,$B$2:B37)*1</f>
        <v>36</v>
      </c>
      <c r="B37" s="16" t="s">
        <v>76</v>
      </c>
      <c r="C37" s="16" t="s">
        <v>77</v>
      </c>
      <c r="D37" s="16" t="s">
        <v>78</v>
      </c>
      <c r="E37" s="16" t="s">
        <v>79</v>
      </c>
      <c r="F37" s="17" t="s">
        <v>80</v>
      </c>
      <c r="G37" s="18">
        <v>76.80000000000001</v>
      </c>
      <c r="H37" s="16">
        <v>6</v>
      </c>
      <c r="I37" s="7" t="s">
        <v>11</v>
      </c>
      <c r="J37" s="7" t="s">
        <v>11</v>
      </c>
      <c r="K37" s="7"/>
    </row>
    <row r="38" spans="1:11" ht="27" customHeight="1">
      <c r="A38" s="16">
        <f>SUBTOTAL(103,$B$2:B38)*1</f>
        <v>37</v>
      </c>
      <c r="B38" s="16" t="s">
        <v>62</v>
      </c>
      <c r="C38" s="16" t="s">
        <v>13</v>
      </c>
      <c r="D38" s="16" t="s">
        <v>55</v>
      </c>
      <c r="E38" s="16" t="s">
        <v>44</v>
      </c>
      <c r="F38" s="17" t="s">
        <v>63</v>
      </c>
      <c r="G38" s="18">
        <v>77</v>
      </c>
      <c r="H38" s="16">
        <v>2</v>
      </c>
      <c r="I38" s="7" t="s">
        <v>11</v>
      </c>
      <c r="J38" s="7" t="s">
        <v>11</v>
      </c>
      <c r="K38" s="7"/>
    </row>
    <row r="39" spans="1:11" ht="27" customHeight="1">
      <c r="A39" s="16">
        <f>SUBTOTAL(103,$B$2:B39)*1</f>
        <v>38</v>
      </c>
      <c r="B39" s="16" t="s">
        <v>64</v>
      </c>
      <c r="C39" s="16" t="s">
        <v>13</v>
      </c>
      <c r="D39" s="16" t="s">
        <v>55</v>
      </c>
      <c r="E39" s="16" t="s">
        <v>44</v>
      </c>
      <c r="F39" s="17" t="s">
        <v>63</v>
      </c>
      <c r="G39" s="18">
        <v>79</v>
      </c>
      <c r="H39" s="16">
        <v>1</v>
      </c>
      <c r="I39" s="7" t="s">
        <v>11</v>
      </c>
      <c r="J39" s="7" t="s">
        <v>11</v>
      </c>
      <c r="K39" s="7"/>
    </row>
    <row r="40" spans="1:11" ht="27" customHeight="1">
      <c r="A40" s="16">
        <f>SUBTOTAL(103,$B$2:B40)*1</f>
        <v>39</v>
      </c>
      <c r="B40" s="16" t="s">
        <v>65</v>
      </c>
      <c r="C40" s="16" t="s">
        <v>13</v>
      </c>
      <c r="D40" s="16" t="s">
        <v>39</v>
      </c>
      <c r="E40" s="16" t="s">
        <v>40</v>
      </c>
      <c r="F40" s="17" t="s">
        <v>41</v>
      </c>
      <c r="G40" s="18">
        <v>77.33333333333333</v>
      </c>
      <c r="H40" s="16">
        <v>2</v>
      </c>
      <c r="I40" s="7" t="s">
        <v>11</v>
      </c>
      <c r="J40" s="7" t="s">
        <v>11</v>
      </c>
      <c r="K40" s="7"/>
    </row>
    <row r="41" spans="1:11" ht="27" customHeight="1">
      <c r="A41" s="16">
        <f>SUBTOTAL(103,$B$2:B41)*1</f>
        <v>40</v>
      </c>
      <c r="B41" s="16" t="s">
        <v>66</v>
      </c>
      <c r="C41" s="16" t="s">
        <v>13</v>
      </c>
      <c r="D41" s="16" t="s">
        <v>43</v>
      </c>
      <c r="E41" s="16" t="s">
        <v>44</v>
      </c>
      <c r="F41" s="17" t="s">
        <v>16</v>
      </c>
      <c r="G41" s="18">
        <v>80</v>
      </c>
      <c r="H41" s="16">
        <v>11</v>
      </c>
      <c r="I41" s="7" t="s">
        <v>11</v>
      </c>
      <c r="J41" s="7" t="s">
        <v>11</v>
      </c>
      <c r="K41" s="7"/>
    </row>
    <row r="42" spans="1:11" ht="27" customHeight="1">
      <c r="A42" s="16">
        <f>SUBTOTAL(103,$B$2:B42)*1</f>
        <v>41</v>
      </c>
      <c r="B42" s="16" t="s">
        <v>67</v>
      </c>
      <c r="C42" s="16" t="s">
        <v>13</v>
      </c>
      <c r="D42" s="16" t="s">
        <v>43</v>
      </c>
      <c r="E42" s="16" t="s">
        <v>44</v>
      </c>
      <c r="F42" s="17" t="s">
        <v>16</v>
      </c>
      <c r="G42" s="18">
        <v>76</v>
      </c>
      <c r="H42" s="16">
        <v>18</v>
      </c>
      <c r="I42" s="7" t="s">
        <v>11</v>
      </c>
      <c r="J42" s="7" t="s">
        <v>11</v>
      </c>
      <c r="K42" s="7"/>
    </row>
    <row r="43" spans="1:11" ht="27" customHeight="1">
      <c r="A43" s="16">
        <f>SUBTOTAL(103,$B$2:B43)*1</f>
        <v>42</v>
      </c>
      <c r="B43" s="16" t="s">
        <v>68</v>
      </c>
      <c r="C43" s="16" t="s">
        <v>13</v>
      </c>
      <c r="D43" s="16" t="s">
        <v>43</v>
      </c>
      <c r="E43" s="16" t="s">
        <v>44</v>
      </c>
      <c r="F43" s="17" t="s">
        <v>16</v>
      </c>
      <c r="G43" s="18">
        <v>79</v>
      </c>
      <c r="H43" s="16">
        <v>13</v>
      </c>
      <c r="I43" s="7" t="s">
        <v>11</v>
      </c>
      <c r="J43" s="7" t="s">
        <v>11</v>
      </c>
      <c r="K43" s="7"/>
    </row>
    <row r="44" spans="1:11" ht="27" customHeight="1">
      <c r="A44" s="16">
        <f>SUBTOTAL(103,$B$2:B44)*1</f>
        <v>43</v>
      </c>
      <c r="B44" s="16" t="s">
        <v>69</v>
      </c>
      <c r="C44" s="16" t="s">
        <v>13</v>
      </c>
      <c r="D44" s="16" t="s">
        <v>43</v>
      </c>
      <c r="E44" s="16" t="s">
        <v>44</v>
      </c>
      <c r="F44" s="17" t="s">
        <v>16</v>
      </c>
      <c r="G44" s="18">
        <v>69.6</v>
      </c>
      <c r="H44" s="16">
        <v>21</v>
      </c>
      <c r="I44" s="7" t="s">
        <v>11</v>
      </c>
      <c r="J44" s="7" t="s">
        <v>11</v>
      </c>
      <c r="K44" s="7"/>
    </row>
    <row r="45" spans="1:11" ht="27" customHeight="1">
      <c r="A45" s="16">
        <f>SUBTOTAL(103,$B$2:B45)*1</f>
        <v>44</v>
      </c>
      <c r="B45" s="16" t="s">
        <v>70</v>
      </c>
      <c r="C45" s="16" t="s">
        <v>13</v>
      </c>
      <c r="D45" s="16" t="s">
        <v>43</v>
      </c>
      <c r="E45" s="16" t="s">
        <v>44</v>
      </c>
      <c r="F45" s="17" t="s">
        <v>16</v>
      </c>
      <c r="G45" s="18">
        <v>74.2</v>
      </c>
      <c r="H45" s="16">
        <v>19</v>
      </c>
      <c r="I45" s="7" t="s">
        <v>11</v>
      </c>
      <c r="J45" s="7" t="s">
        <v>11</v>
      </c>
      <c r="K45" s="7"/>
    </row>
    <row r="46" spans="1:11" ht="27" customHeight="1">
      <c r="A46" s="16">
        <f>SUBTOTAL(103,$B$2:B46)*1</f>
        <v>45</v>
      </c>
      <c r="B46" s="16" t="s">
        <v>71</v>
      </c>
      <c r="C46" s="16" t="s">
        <v>13</v>
      </c>
      <c r="D46" s="16" t="s">
        <v>43</v>
      </c>
      <c r="E46" s="16" t="s">
        <v>44</v>
      </c>
      <c r="F46" s="17" t="s">
        <v>16</v>
      </c>
      <c r="G46" s="18">
        <v>80.19999999999999</v>
      </c>
      <c r="H46" s="16">
        <v>10</v>
      </c>
      <c r="I46" s="7" t="s">
        <v>11</v>
      </c>
      <c r="J46" s="7" t="s">
        <v>11</v>
      </c>
      <c r="K46" s="7"/>
    </row>
    <row r="47" spans="1:11" ht="27" customHeight="1">
      <c r="A47" s="16">
        <f>SUBTOTAL(103,$B$2:B47)*1</f>
        <v>46</v>
      </c>
      <c r="B47" s="16" t="s">
        <v>72</v>
      </c>
      <c r="C47" s="16" t="s">
        <v>13</v>
      </c>
      <c r="D47" s="16" t="s">
        <v>43</v>
      </c>
      <c r="E47" s="16" t="s">
        <v>44</v>
      </c>
      <c r="F47" s="17" t="s">
        <v>16</v>
      </c>
      <c r="G47" s="18">
        <v>67.8</v>
      </c>
      <c r="H47" s="16">
        <v>22</v>
      </c>
      <c r="I47" s="7" t="s">
        <v>11</v>
      </c>
      <c r="J47" s="7" t="s">
        <v>11</v>
      </c>
      <c r="K47" s="7"/>
    </row>
    <row r="48" spans="1:11" ht="27" customHeight="1">
      <c r="A48" s="16">
        <f>SUBTOTAL(103,$B$2:B48)*1</f>
        <v>47</v>
      </c>
      <c r="B48" s="16" t="s">
        <v>73</v>
      </c>
      <c r="C48" s="16" t="s">
        <v>13</v>
      </c>
      <c r="D48" s="16" t="s">
        <v>43</v>
      </c>
      <c r="E48" s="16" t="s">
        <v>44</v>
      </c>
      <c r="F48" s="17" t="s">
        <v>16</v>
      </c>
      <c r="G48" s="18">
        <v>78.19999999999999</v>
      </c>
      <c r="H48" s="16">
        <v>15</v>
      </c>
      <c r="I48" s="7" t="s">
        <v>11</v>
      </c>
      <c r="J48" s="7" t="s">
        <v>11</v>
      </c>
      <c r="K48" s="7"/>
    </row>
    <row r="49" spans="1:11" ht="27" customHeight="1">
      <c r="A49" s="16">
        <f>SUBTOTAL(103,$B$2:B49)*1</f>
        <v>48</v>
      </c>
      <c r="B49" s="16" t="s">
        <v>74</v>
      </c>
      <c r="C49" s="16" t="s">
        <v>13</v>
      </c>
      <c r="D49" s="16" t="s">
        <v>55</v>
      </c>
      <c r="E49" s="16" t="s">
        <v>44</v>
      </c>
      <c r="F49" s="17" t="s">
        <v>56</v>
      </c>
      <c r="G49" s="18">
        <v>73.33333333333333</v>
      </c>
      <c r="H49" s="16">
        <v>9</v>
      </c>
      <c r="I49" s="7" t="s">
        <v>11</v>
      </c>
      <c r="J49" s="7" t="s">
        <v>11</v>
      </c>
      <c r="K49" s="7"/>
    </row>
    <row r="50" spans="1:11" ht="27" customHeight="1">
      <c r="A50" s="16">
        <f>SUBTOTAL(103,$B$2:B50)*1</f>
        <v>49</v>
      </c>
      <c r="B50" s="16" t="s">
        <v>75</v>
      </c>
      <c r="C50" s="16" t="s">
        <v>13</v>
      </c>
      <c r="D50" s="16" t="s">
        <v>55</v>
      </c>
      <c r="E50" s="16" t="s">
        <v>44</v>
      </c>
      <c r="F50" s="17" t="s">
        <v>56</v>
      </c>
      <c r="G50" s="18">
        <v>66.6</v>
      </c>
      <c r="H50" s="16">
        <v>10</v>
      </c>
      <c r="I50" s="7" t="s">
        <v>11</v>
      </c>
      <c r="J50" s="7" t="s">
        <v>11</v>
      </c>
      <c r="K50" s="7"/>
    </row>
  </sheetData>
  <sheetProtection/>
  <printOptions horizontalCentered="1"/>
  <pageMargins left="0.2755905511811024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&amp;C&amp;16贺州市公安局2022年5月公开招聘警务辅助人员拟聘用人员名单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HZYJKJ</cp:lastModifiedBy>
  <cp:lastPrinted>2022-06-23T07:50:41Z</cp:lastPrinted>
  <dcterms:created xsi:type="dcterms:W3CDTF">2017-10-22T08:25:55Z</dcterms:created>
  <dcterms:modified xsi:type="dcterms:W3CDTF">2022-06-23T09:16:32Z</dcterms:modified>
  <cp:category/>
  <cp:version/>
  <cp:contentType/>
  <cp:contentStatus/>
</cp:coreProperties>
</file>