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'Sheet1'!$A$2:$N$111</definedName>
  </definedNames>
  <calcPr fullCalcOnLoad="1"/>
</workbook>
</file>

<file path=xl/sharedStrings.xml><?xml version="1.0" encoding="utf-8"?>
<sst xmlns="http://schemas.openxmlformats.org/spreadsheetml/2006/main" count="1038" uniqueCount="447">
  <si>
    <r>
      <t>2022年上杭县事业单位公开招聘工作人员面试成绩及总成绩登记表</t>
    </r>
    <r>
      <rPr>
        <b/>
        <sz val="18"/>
        <rFont val="华文中宋"/>
        <family val="0"/>
      </rPr>
      <t xml:space="preserve">
</t>
    </r>
    <r>
      <rPr>
        <sz val="16"/>
        <rFont val="仿宋_GB2312"/>
        <family val="3"/>
      </rPr>
      <t>（2022年6月26日面试）</t>
    </r>
  </si>
  <si>
    <t>面试通知单号</t>
  </si>
  <si>
    <t>姓名</t>
  </si>
  <si>
    <t>招聘单位</t>
  </si>
  <si>
    <t>岗位名称</t>
  </si>
  <si>
    <t>代码</t>
  </si>
  <si>
    <t>性别</t>
  </si>
  <si>
    <t>笔试准考证号</t>
  </si>
  <si>
    <t>笔试成绩（含加分）</t>
  </si>
  <si>
    <t>面试成绩</t>
  </si>
  <si>
    <t>总成绩</t>
  </si>
  <si>
    <t>岗位名次</t>
  </si>
  <si>
    <t>岗位招聘人数</t>
  </si>
  <si>
    <t>入围体检情况</t>
  </si>
  <si>
    <t>备注</t>
  </si>
  <si>
    <t>110</t>
  </si>
  <si>
    <t>兰集福</t>
  </si>
  <si>
    <t>上杭县质量计量检测所</t>
  </si>
  <si>
    <t>计量检定员</t>
  </si>
  <si>
    <t>038</t>
  </si>
  <si>
    <t>男</t>
  </si>
  <si>
    <t>229950103800582</t>
  </si>
  <si>
    <t>01</t>
  </si>
  <si>
    <t>体检对象</t>
  </si>
  <si>
    <t>第1组</t>
  </si>
  <si>
    <t>111</t>
  </si>
  <si>
    <t>李德旺</t>
  </si>
  <si>
    <t>229950103800418</t>
  </si>
  <si>
    <t>02</t>
  </si>
  <si>
    <t>112</t>
  </si>
  <si>
    <t>廖滨鹏</t>
  </si>
  <si>
    <t>229950103800783</t>
  </si>
  <si>
    <t>03</t>
  </si>
  <si>
    <t>114</t>
  </si>
  <si>
    <t>周添翔</t>
  </si>
  <si>
    <t>上杭县价格认证中心</t>
  </si>
  <si>
    <t>粮食质量安全行政执法人员</t>
  </si>
  <si>
    <t>039</t>
  </si>
  <si>
    <t>229950103900599</t>
  </si>
  <si>
    <t>113</t>
  </si>
  <si>
    <t>赖丽莲</t>
  </si>
  <si>
    <t>女</t>
  </si>
  <si>
    <t>229950103900932</t>
  </si>
  <si>
    <t>115</t>
  </si>
  <si>
    <t>刘媛华</t>
  </si>
  <si>
    <t>229950103900983</t>
  </si>
  <si>
    <t>137</t>
  </si>
  <si>
    <t>张美姿</t>
  </si>
  <si>
    <t>上杭县有色金属产品质量检验中心</t>
  </si>
  <si>
    <t>食品安全检验员1</t>
  </si>
  <si>
    <t>041</t>
  </si>
  <si>
    <t>/</t>
  </si>
  <si>
    <t>免笔试</t>
  </si>
  <si>
    <t>116</t>
  </si>
  <si>
    <t>曹琰</t>
  </si>
  <si>
    <t>食品安全检验员2</t>
  </si>
  <si>
    <t>042</t>
  </si>
  <si>
    <t>229950104200102</t>
  </si>
  <si>
    <t>117</t>
  </si>
  <si>
    <t>林倩</t>
  </si>
  <si>
    <t>229950104200256</t>
  </si>
  <si>
    <t>118</t>
  </si>
  <si>
    <t>程琳</t>
  </si>
  <si>
    <t>229950104200952</t>
  </si>
  <si>
    <t>121</t>
  </si>
  <si>
    <t>黄大伟</t>
  </si>
  <si>
    <t>上杭县融媒体中心</t>
  </si>
  <si>
    <t>网络技术工作人员</t>
  </si>
  <si>
    <t>043</t>
  </si>
  <si>
    <t>229950104300329</t>
  </si>
  <si>
    <t>120</t>
  </si>
  <si>
    <t>郭尚杰</t>
  </si>
  <si>
    <t>229950104300826</t>
  </si>
  <si>
    <t>119</t>
  </si>
  <si>
    <t>钟媛</t>
  </si>
  <si>
    <t>229950104301180</t>
  </si>
  <si>
    <t>123</t>
  </si>
  <si>
    <t>郭翠芸</t>
  </si>
  <si>
    <t>新闻宣传工作人员</t>
  </si>
  <si>
    <t>045</t>
  </si>
  <si>
    <t>229950104501112</t>
  </si>
  <si>
    <t>122</t>
  </si>
  <si>
    <t>丘肇宏</t>
  </si>
  <si>
    <t>229950104500206</t>
  </si>
  <si>
    <t>124</t>
  </si>
  <si>
    <t>袁宏珍</t>
  </si>
  <si>
    <t>229950104501197</t>
  </si>
  <si>
    <t>126</t>
  </si>
  <si>
    <t>郑晟</t>
  </si>
  <si>
    <t>上杭县城乡建设工作站</t>
  </si>
  <si>
    <t>专技人员1</t>
  </si>
  <si>
    <t>046</t>
  </si>
  <si>
    <t>229950104600024</t>
  </si>
  <si>
    <t>127</t>
  </si>
  <si>
    <t>丘键</t>
  </si>
  <si>
    <t>229950104600588</t>
  </si>
  <si>
    <t>125</t>
  </si>
  <si>
    <t>龚晓鹏</t>
  </si>
  <si>
    <t>229950104600440</t>
  </si>
  <si>
    <t>128</t>
  </si>
  <si>
    <t>吴沐华</t>
  </si>
  <si>
    <t>专技人员2</t>
  </si>
  <si>
    <t>047</t>
  </si>
  <si>
    <t>229950104700765</t>
  </si>
  <si>
    <t>129</t>
  </si>
  <si>
    <t>林珑</t>
  </si>
  <si>
    <t>229950104700802</t>
  </si>
  <si>
    <t>130</t>
  </si>
  <si>
    <t>吴林英</t>
  </si>
  <si>
    <t>229950104701026</t>
  </si>
  <si>
    <t>131</t>
  </si>
  <si>
    <t>汤建强</t>
  </si>
  <si>
    <t>蓝溪镇综合执法队</t>
  </si>
  <si>
    <t>专门岗位</t>
  </si>
  <si>
    <t>048</t>
  </si>
  <si>
    <t>229950104800402</t>
  </si>
  <si>
    <t>132</t>
  </si>
  <si>
    <t>廖雨清</t>
  </si>
  <si>
    <t>229950104800721</t>
  </si>
  <si>
    <t>133</t>
  </si>
  <si>
    <t>李凤靓</t>
  </si>
  <si>
    <t>229950104800237</t>
  </si>
  <si>
    <t>134</t>
  </si>
  <si>
    <t>丘志楠</t>
  </si>
  <si>
    <t>临城镇便民服务中心</t>
  </si>
  <si>
    <t>049</t>
  </si>
  <si>
    <t>229950104900202</t>
  </si>
  <si>
    <t>第1组，笔试成绩高</t>
  </si>
  <si>
    <t>136</t>
  </si>
  <si>
    <t>王韵</t>
  </si>
  <si>
    <t>229950104900052</t>
  </si>
  <si>
    <t>135</t>
  </si>
  <si>
    <t>温春红</t>
  </si>
  <si>
    <t>229950104900785</t>
  </si>
  <si>
    <t>138</t>
  </si>
  <si>
    <t>钟鑫媛</t>
  </si>
  <si>
    <t>上杭县医院</t>
  </si>
  <si>
    <t>儿科</t>
  </si>
  <si>
    <t>001</t>
  </si>
  <si>
    <t>229950200100069</t>
  </si>
  <si>
    <t>第2组</t>
  </si>
  <si>
    <t>139</t>
  </si>
  <si>
    <t>廖佳炫</t>
  </si>
  <si>
    <t>感染科</t>
  </si>
  <si>
    <t>002</t>
  </si>
  <si>
    <t>229950200200115</t>
  </si>
  <si>
    <t>140</t>
  </si>
  <si>
    <t>陈琦</t>
  </si>
  <si>
    <t>229950200200116</t>
  </si>
  <si>
    <t>141</t>
  </si>
  <si>
    <t>钟晖</t>
  </si>
  <si>
    <t>229950200200005</t>
  </si>
  <si>
    <t>142</t>
  </si>
  <si>
    <t>黄文松</t>
  </si>
  <si>
    <t>上杭县官庄畲族乡中心卫生院</t>
  </si>
  <si>
    <t>公共卫生</t>
  </si>
  <si>
    <t>003</t>
  </si>
  <si>
    <t>229950200300027</t>
  </si>
  <si>
    <t>143</t>
  </si>
  <si>
    <t>蓝海珍</t>
  </si>
  <si>
    <t>229950200300064</t>
  </si>
  <si>
    <t>144</t>
  </si>
  <si>
    <t>钟旭斌</t>
  </si>
  <si>
    <t>229950200300089</t>
  </si>
  <si>
    <t>145</t>
  </si>
  <si>
    <t>傅杭辉</t>
  </si>
  <si>
    <t>上杭县茶地镇卫生院</t>
  </si>
  <si>
    <t>004</t>
  </si>
  <si>
    <t>229950200400047</t>
  </si>
  <si>
    <t>146</t>
  </si>
  <si>
    <t>陈五金</t>
  </si>
  <si>
    <t>229950200400143</t>
  </si>
  <si>
    <t>148</t>
  </si>
  <si>
    <t>陈燕芹</t>
  </si>
  <si>
    <t>上杭县太拔镇卫生院</t>
  </si>
  <si>
    <t>005</t>
  </si>
  <si>
    <t>229950200500114</t>
  </si>
  <si>
    <t>150</t>
  </si>
  <si>
    <t>雷玲芳</t>
  </si>
  <si>
    <t>229950200500003</t>
  </si>
  <si>
    <t>149</t>
  </si>
  <si>
    <t>黄运</t>
  </si>
  <si>
    <t>229950200500016</t>
  </si>
  <si>
    <t>151</t>
  </si>
  <si>
    <t>熊永春</t>
  </si>
  <si>
    <t>急诊科</t>
  </si>
  <si>
    <t>011</t>
  </si>
  <si>
    <t>229950201100119</t>
  </si>
  <si>
    <t>152</t>
  </si>
  <si>
    <t>马啟权</t>
  </si>
  <si>
    <t>229950201100124</t>
  </si>
  <si>
    <t>153</t>
  </si>
  <si>
    <t>阙焕恭</t>
  </si>
  <si>
    <t>229950201100138</t>
  </si>
  <si>
    <t>154</t>
  </si>
  <si>
    <t>钟俊强</t>
  </si>
  <si>
    <t>229950201100034</t>
  </si>
  <si>
    <t>04</t>
  </si>
  <si>
    <t>155</t>
  </si>
  <si>
    <t>钟耘</t>
  </si>
  <si>
    <t>检验</t>
  </si>
  <si>
    <t>013</t>
  </si>
  <si>
    <t>229950201300106</t>
  </si>
  <si>
    <t>157</t>
  </si>
  <si>
    <t>陈龙洲</t>
  </si>
  <si>
    <t>229950201300118</t>
  </si>
  <si>
    <t>马紫娟</t>
  </si>
  <si>
    <t>229950201300121</t>
  </si>
  <si>
    <t>159</t>
  </si>
  <si>
    <t>王慧珍</t>
  </si>
  <si>
    <t>康复</t>
  </si>
  <si>
    <t>014</t>
  </si>
  <si>
    <t>229950201400023</t>
  </si>
  <si>
    <t>160</t>
  </si>
  <si>
    <t>汤淑萍</t>
  </si>
  <si>
    <t>229950201400010</t>
  </si>
  <si>
    <t>侯永志</t>
  </si>
  <si>
    <t>229950201400076</t>
  </si>
  <si>
    <t>161</t>
  </si>
  <si>
    <t>陈晓娇</t>
  </si>
  <si>
    <t>口腔</t>
  </si>
  <si>
    <t>015</t>
  </si>
  <si>
    <t>229950201500057</t>
  </si>
  <si>
    <t>162</t>
  </si>
  <si>
    <t>吕斌</t>
  </si>
  <si>
    <t>229950201500109</t>
  </si>
  <si>
    <t>163</t>
  </si>
  <si>
    <t>李晓娜</t>
  </si>
  <si>
    <t>临床药学</t>
  </si>
  <si>
    <t>017</t>
  </si>
  <si>
    <t>229950201700144</t>
  </si>
  <si>
    <t>164</t>
  </si>
  <si>
    <t>阙晓英</t>
  </si>
  <si>
    <t>太拔镇综合执法队</t>
  </si>
  <si>
    <t>专门岗位2</t>
  </si>
  <si>
    <t>051</t>
  </si>
  <si>
    <t>229950105100620</t>
  </si>
  <si>
    <t>166</t>
  </si>
  <si>
    <t>张学谊</t>
  </si>
  <si>
    <t>229950105100548</t>
  </si>
  <si>
    <t>165</t>
  </si>
  <si>
    <t>何素华</t>
  </si>
  <si>
    <t>229950105101227</t>
  </si>
  <si>
    <t>1</t>
  </si>
  <si>
    <t>167</t>
  </si>
  <si>
    <t>范永铨</t>
  </si>
  <si>
    <t>临床</t>
  </si>
  <si>
    <t>016</t>
  </si>
  <si>
    <t>第3组</t>
  </si>
  <si>
    <t>168</t>
  </si>
  <si>
    <t>王剑萍</t>
  </si>
  <si>
    <t>169</t>
  </si>
  <si>
    <t>黄灵英</t>
  </si>
  <si>
    <t>临床医生</t>
  </si>
  <si>
    <t>018</t>
  </si>
  <si>
    <t>229950201800134</t>
  </si>
  <si>
    <t>170</t>
  </si>
  <si>
    <t>钟彬</t>
  </si>
  <si>
    <t>229950201800058</t>
  </si>
  <si>
    <t>171</t>
  </si>
  <si>
    <t>丘杭腾</t>
  </si>
  <si>
    <t>229950201800048</t>
  </si>
  <si>
    <t>迟到缺考</t>
  </si>
  <si>
    <t>172</t>
  </si>
  <si>
    <t>郑丽琳</t>
  </si>
  <si>
    <t>上杭县中医院</t>
  </si>
  <si>
    <t>麻醉</t>
  </si>
  <si>
    <t>019</t>
  </si>
  <si>
    <t>229950201900039</t>
  </si>
  <si>
    <t>173</t>
  </si>
  <si>
    <t>罗文娥</t>
  </si>
  <si>
    <t>229950201900041</t>
  </si>
  <si>
    <t>174</t>
  </si>
  <si>
    <t>郭丽萍</t>
  </si>
  <si>
    <t>229950201900024</t>
  </si>
  <si>
    <t>175</t>
  </si>
  <si>
    <t>曹俊杰</t>
  </si>
  <si>
    <t>020</t>
  </si>
  <si>
    <t>229950202000053</t>
  </si>
  <si>
    <t>176</t>
  </si>
  <si>
    <t>黄晓菲</t>
  </si>
  <si>
    <t>上杭县南阳镇卫生院</t>
  </si>
  <si>
    <t>药剂</t>
  </si>
  <si>
    <t>021</t>
  </si>
  <si>
    <t>229950202100054</t>
  </si>
  <si>
    <t>177</t>
  </si>
  <si>
    <t>石先秀</t>
  </si>
  <si>
    <t>229950202100086</t>
  </si>
  <si>
    <t>178</t>
  </si>
  <si>
    <t>张燕琴</t>
  </si>
  <si>
    <t>229950202100020</t>
  </si>
  <si>
    <t>179</t>
  </si>
  <si>
    <t>邱锦炘</t>
  </si>
  <si>
    <t>上杭县古田镇中心卫生院</t>
  </si>
  <si>
    <t>022</t>
  </si>
  <si>
    <t>229950202200002</t>
  </si>
  <si>
    <t>180</t>
  </si>
  <si>
    <t>吴露</t>
  </si>
  <si>
    <t>229950202200004</t>
  </si>
  <si>
    <t>181</t>
  </si>
  <si>
    <t>何晓琳</t>
  </si>
  <si>
    <t>229950202200136</t>
  </si>
  <si>
    <t>182</t>
  </si>
  <si>
    <t>林昕</t>
  </si>
  <si>
    <t>影像技术</t>
  </si>
  <si>
    <t>023</t>
  </si>
  <si>
    <t>229950202300104</t>
  </si>
  <si>
    <t>183</t>
  </si>
  <si>
    <t>黄冬芳</t>
  </si>
  <si>
    <t>229950202300100</t>
  </si>
  <si>
    <t>184</t>
  </si>
  <si>
    <t>曾钰煜</t>
  </si>
  <si>
    <t>影像诊断</t>
  </si>
  <si>
    <t>024</t>
  </si>
  <si>
    <t>229950202400067</t>
  </si>
  <si>
    <t>185</t>
  </si>
  <si>
    <t>杨攀攀</t>
  </si>
  <si>
    <t>229950202400037</t>
  </si>
  <si>
    <t>188</t>
  </si>
  <si>
    <t>钟慧凤</t>
  </si>
  <si>
    <t>中西医临床2</t>
  </si>
  <si>
    <t>026</t>
  </si>
  <si>
    <t>229950202600035</t>
  </si>
  <si>
    <t>189</t>
  </si>
  <si>
    <t>何琴秀</t>
  </si>
  <si>
    <t>上杭县临城镇卫生院</t>
  </si>
  <si>
    <t>中医临床</t>
  </si>
  <si>
    <t>028</t>
  </si>
  <si>
    <t>229950202800040</t>
  </si>
  <si>
    <t>190</t>
  </si>
  <si>
    <t>黄紫琴</t>
  </si>
  <si>
    <t>上杭县湖洋镇卫生院</t>
  </si>
  <si>
    <t>029</t>
  </si>
  <si>
    <t>229950202900088</t>
  </si>
  <si>
    <t>191</t>
  </si>
  <si>
    <t>谢姝萍</t>
  </si>
  <si>
    <t>229950202900030</t>
  </si>
  <si>
    <t>193</t>
  </si>
  <si>
    <t>李玲玲</t>
  </si>
  <si>
    <t>稔田镇乡村振兴服务中心</t>
  </si>
  <si>
    <t>工作人员2</t>
  </si>
  <si>
    <t>031</t>
  </si>
  <si>
    <t>229950103100442</t>
  </si>
  <si>
    <t>194</t>
  </si>
  <si>
    <t>王晴水</t>
  </si>
  <si>
    <t>229950103100248</t>
  </si>
  <si>
    <t>195</t>
  </si>
  <si>
    <t>姜达隆</t>
  </si>
  <si>
    <t>设备维护</t>
  </si>
  <si>
    <t>040</t>
  </si>
  <si>
    <t>229950104000650</t>
  </si>
  <si>
    <t>196</t>
  </si>
  <si>
    <t>傅彩霞</t>
  </si>
  <si>
    <t>上杭县蓝溪中心卫生院</t>
  </si>
  <si>
    <t>护理</t>
  </si>
  <si>
    <t>006</t>
  </si>
  <si>
    <t>229950200600204</t>
  </si>
  <si>
    <t>第4组</t>
  </si>
  <si>
    <t>198</t>
  </si>
  <si>
    <t>陈清华</t>
  </si>
  <si>
    <t>229950200600241</t>
  </si>
  <si>
    <t>199</t>
  </si>
  <si>
    <t>阙文娴</t>
  </si>
  <si>
    <t>229950200600245</t>
  </si>
  <si>
    <t>197</t>
  </si>
  <si>
    <t>陈莉琴</t>
  </si>
  <si>
    <t>229950200600228</t>
  </si>
  <si>
    <t>200</t>
  </si>
  <si>
    <t>丘文芳</t>
  </si>
  <si>
    <t>229950200600235</t>
  </si>
  <si>
    <t>05</t>
  </si>
  <si>
    <t>201</t>
  </si>
  <si>
    <t>王香金</t>
  </si>
  <si>
    <t>229950200600229</t>
  </si>
  <si>
    <t>06</t>
  </si>
  <si>
    <t>202</t>
  </si>
  <si>
    <t>梁晓连</t>
  </si>
  <si>
    <t>上杭县稔田镇卫生院</t>
  </si>
  <si>
    <t>007</t>
  </si>
  <si>
    <t>229950200700211</t>
  </si>
  <si>
    <t>204</t>
  </si>
  <si>
    <t>陈丽青</t>
  </si>
  <si>
    <t>229950200700236</t>
  </si>
  <si>
    <t>203</t>
  </si>
  <si>
    <t>张舒婷</t>
  </si>
  <si>
    <t>229950200700225</t>
  </si>
  <si>
    <t>206</t>
  </si>
  <si>
    <t>陈玉琴</t>
  </si>
  <si>
    <t>008</t>
  </si>
  <si>
    <t>229950200800146</t>
  </si>
  <si>
    <t>208</t>
  </si>
  <si>
    <t>李红英</t>
  </si>
  <si>
    <t>229950200800150</t>
  </si>
  <si>
    <t>207</t>
  </si>
  <si>
    <t>李勤燕</t>
  </si>
  <si>
    <t>229950200800148</t>
  </si>
  <si>
    <t>210</t>
  </si>
  <si>
    <t>罗静颖</t>
  </si>
  <si>
    <t>护理1</t>
  </si>
  <si>
    <t>009</t>
  </si>
  <si>
    <t>229950200900191</t>
  </si>
  <si>
    <t>211</t>
  </si>
  <si>
    <t>龚小岚</t>
  </si>
  <si>
    <t>229950200900184</t>
  </si>
  <si>
    <t>212</t>
  </si>
  <si>
    <t>黎怡慧</t>
  </si>
  <si>
    <t>229950200900203</t>
  </si>
  <si>
    <t>213</t>
  </si>
  <si>
    <t>梁丽</t>
  </si>
  <si>
    <t>229950200900173</t>
  </si>
  <si>
    <t>215</t>
  </si>
  <si>
    <t>方玉平</t>
  </si>
  <si>
    <t>229950200900176</t>
  </si>
  <si>
    <t>214</t>
  </si>
  <si>
    <t>黄建腾</t>
  </si>
  <si>
    <t>229950200900198</t>
  </si>
  <si>
    <t>217</t>
  </si>
  <si>
    <t>邱淑婷</t>
  </si>
  <si>
    <t>护理2</t>
  </si>
  <si>
    <t>010</t>
  </si>
  <si>
    <t>229950201000195</t>
  </si>
  <si>
    <t>218</t>
  </si>
  <si>
    <t>邓红秀</t>
  </si>
  <si>
    <t>229950201000177</t>
  </si>
  <si>
    <t>赖桂芸</t>
  </si>
  <si>
    <t>229950201000157</t>
  </si>
  <si>
    <t>223</t>
  </si>
  <si>
    <t>李燕美</t>
  </si>
  <si>
    <t>上杭县疾病预防控制中心</t>
  </si>
  <si>
    <t>疾病预防控制</t>
  </si>
  <si>
    <t>012</t>
  </si>
  <si>
    <t>229950201200081</t>
  </si>
  <si>
    <t>224</t>
  </si>
  <si>
    <t>郑富瑛</t>
  </si>
  <si>
    <t>229950201200033</t>
  </si>
  <si>
    <t>219</t>
  </si>
  <si>
    <t>王干兴</t>
  </si>
  <si>
    <t>专门岗位1</t>
  </si>
  <si>
    <t>050</t>
  </si>
  <si>
    <t>229950105000360</t>
  </si>
  <si>
    <t>220</t>
  </si>
  <si>
    <t>丁坪</t>
  </si>
  <si>
    <t>229950105001273</t>
  </si>
  <si>
    <t>221</t>
  </si>
  <si>
    <t>张泽平</t>
  </si>
  <si>
    <t>229950105001023</t>
  </si>
  <si>
    <r>
      <t>说明:</t>
    </r>
    <r>
      <rPr>
        <sz val="12"/>
        <rFont val="仿宋_GB2312"/>
        <family val="3"/>
      </rPr>
      <t>笔试、面试成绩各占总成绩的50%。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</si>
</sst>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24"/>
      <name val="方正小标宋简体"/>
      <family val="4"/>
    </font>
    <font>
      <b/>
      <sz val="18"/>
      <name val="华文中宋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3" fillId="0" borderId="3" applyNumberFormat="0" applyFill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18" fillId="8" borderId="6" applyNumberFormat="0" applyAlignment="0" applyProtection="0"/>
    <xf numFmtId="0" fontId="15" fillId="9" borderId="0" applyNumberFormat="0" applyBorder="0" applyAlignment="0" applyProtection="0"/>
    <xf numFmtId="0" fontId="17" fillId="10" borderId="0" applyNumberFormat="0" applyBorder="0" applyAlignment="0" applyProtection="0"/>
    <xf numFmtId="0" fontId="10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7" fillId="16" borderId="0" applyNumberFormat="0" applyBorder="0" applyAlignment="0" applyProtection="0"/>
    <xf numFmtId="0" fontId="1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Border="1" applyAlignment="1">
      <alignment horizontal="center" vertical="center" wrapText="1" shrinkToFit="1"/>
    </xf>
    <xf numFmtId="176" fontId="5" fillId="0" borderId="10" xfId="0" applyNumberFormat="1" applyFont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="85" zoomScaleNormal="85" zoomScaleSheetLayoutView="100" workbookViewId="0" topLeftCell="A103">
      <selection activeCell="P16" sqref="P16"/>
    </sheetView>
  </sheetViews>
  <sheetFormatPr defaultColWidth="9.00390625" defaultRowHeight="14.25"/>
  <cols>
    <col min="1" max="1" width="7.125" style="4" customWidth="1"/>
    <col min="2" max="2" width="9.75390625" style="3" customWidth="1"/>
    <col min="3" max="3" width="22.75390625" style="3" customWidth="1"/>
    <col min="4" max="4" width="12.75390625" style="3" customWidth="1"/>
    <col min="5" max="6" width="5.00390625" style="3" customWidth="1"/>
    <col min="7" max="7" width="19.25390625" style="3" customWidth="1"/>
    <col min="8" max="8" width="8.375" style="5" customWidth="1"/>
    <col min="9" max="9" width="7.50390625" style="5" customWidth="1"/>
    <col min="10" max="10" width="6.625" style="5" customWidth="1"/>
    <col min="11" max="11" width="5.125" style="6" customWidth="1"/>
    <col min="12" max="12" width="7.75390625" style="7" customWidth="1"/>
    <col min="13" max="13" width="9.375" style="3" customWidth="1"/>
    <col min="14" max="14" width="11.875" style="8" customWidth="1"/>
    <col min="15" max="16384" width="9.00390625" style="3" customWidth="1"/>
  </cols>
  <sheetData>
    <row r="1" spans="1:14" ht="54" customHeight="1">
      <c r="A1" s="9" t="s">
        <v>0</v>
      </c>
      <c r="B1" s="10"/>
      <c r="C1" s="10"/>
      <c r="D1" s="10"/>
      <c r="E1" s="10"/>
      <c r="F1" s="10"/>
      <c r="G1" s="10"/>
      <c r="H1" s="11"/>
      <c r="I1" s="16"/>
      <c r="J1" s="11"/>
      <c r="K1" s="17"/>
      <c r="L1" s="10"/>
      <c r="M1" s="10"/>
      <c r="N1" s="10"/>
    </row>
    <row r="2" spans="1:14" ht="42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8" t="s">
        <v>9</v>
      </c>
      <c r="J2" s="18" t="s">
        <v>10</v>
      </c>
      <c r="K2" s="19" t="s">
        <v>11</v>
      </c>
      <c r="L2" s="19" t="s">
        <v>12</v>
      </c>
      <c r="M2" s="19" t="s">
        <v>13</v>
      </c>
      <c r="N2" s="13" t="s">
        <v>14</v>
      </c>
    </row>
    <row r="3" spans="1:14" ht="19.5" customHeight="1">
      <c r="A3" s="15" t="s">
        <v>15</v>
      </c>
      <c r="B3" s="15" t="s">
        <v>16</v>
      </c>
      <c r="C3" s="15" t="s">
        <v>17</v>
      </c>
      <c r="D3" s="15" t="s">
        <v>18</v>
      </c>
      <c r="E3" s="15" t="s">
        <v>19</v>
      </c>
      <c r="F3" s="15" t="s">
        <v>20</v>
      </c>
      <c r="G3" s="15" t="s">
        <v>21</v>
      </c>
      <c r="H3" s="15">
        <v>79.6</v>
      </c>
      <c r="I3" s="20">
        <v>82.46</v>
      </c>
      <c r="J3" s="21">
        <f aca="true" t="shared" si="0" ref="J3:J8">H3*0.5+I3*0.5</f>
        <v>81.03</v>
      </c>
      <c r="K3" s="22" t="s">
        <v>22</v>
      </c>
      <c r="L3" s="15">
        <v>1</v>
      </c>
      <c r="M3" s="23" t="s">
        <v>23</v>
      </c>
      <c r="N3" s="24" t="s">
        <v>24</v>
      </c>
    </row>
    <row r="4" spans="1:14" ht="19.5" customHeight="1">
      <c r="A4" s="15" t="s">
        <v>25</v>
      </c>
      <c r="B4" s="15" t="s">
        <v>26</v>
      </c>
      <c r="C4" s="15" t="s">
        <v>17</v>
      </c>
      <c r="D4" s="15" t="s">
        <v>18</v>
      </c>
      <c r="E4" s="15" t="s">
        <v>19</v>
      </c>
      <c r="F4" s="15" t="s">
        <v>20</v>
      </c>
      <c r="G4" s="15" t="s">
        <v>27</v>
      </c>
      <c r="H4" s="15">
        <v>77</v>
      </c>
      <c r="I4" s="20">
        <v>81.78</v>
      </c>
      <c r="J4" s="21">
        <f t="shared" si="0"/>
        <v>79.39</v>
      </c>
      <c r="K4" s="22" t="s">
        <v>28</v>
      </c>
      <c r="L4" s="15">
        <v>1</v>
      </c>
      <c r="M4" s="23"/>
      <c r="N4" s="24" t="s">
        <v>24</v>
      </c>
    </row>
    <row r="5" spans="1:14" ht="19.5" customHeight="1">
      <c r="A5" s="15" t="s">
        <v>29</v>
      </c>
      <c r="B5" s="15" t="s">
        <v>30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31</v>
      </c>
      <c r="H5" s="15">
        <v>73.2</v>
      </c>
      <c r="I5" s="20">
        <v>75.94</v>
      </c>
      <c r="J5" s="21">
        <f t="shared" si="0"/>
        <v>74.57</v>
      </c>
      <c r="K5" s="22" t="s">
        <v>32</v>
      </c>
      <c r="L5" s="15">
        <v>1</v>
      </c>
      <c r="M5" s="23"/>
      <c r="N5" s="24" t="s">
        <v>24</v>
      </c>
    </row>
    <row r="6" spans="1:14" ht="19.5" customHeight="1">
      <c r="A6" s="15" t="s">
        <v>33</v>
      </c>
      <c r="B6" s="15" t="s">
        <v>34</v>
      </c>
      <c r="C6" s="15" t="s">
        <v>35</v>
      </c>
      <c r="D6" s="15" t="s">
        <v>36</v>
      </c>
      <c r="E6" s="15" t="s">
        <v>37</v>
      </c>
      <c r="F6" s="15" t="s">
        <v>20</v>
      </c>
      <c r="G6" s="15" t="s">
        <v>38</v>
      </c>
      <c r="H6" s="15">
        <v>72.8</v>
      </c>
      <c r="I6" s="20">
        <v>81.76</v>
      </c>
      <c r="J6" s="21">
        <f t="shared" si="0"/>
        <v>77.28</v>
      </c>
      <c r="K6" s="22" t="s">
        <v>22</v>
      </c>
      <c r="L6" s="15">
        <v>1</v>
      </c>
      <c r="M6" s="23" t="s">
        <v>23</v>
      </c>
      <c r="N6" s="24" t="s">
        <v>24</v>
      </c>
    </row>
    <row r="7" spans="1:14" ht="19.5" customHeight="1">
      <c r="A7" s="15" t="s">
        <v>39</v>
      </c>
      <c r="B7" s="15" t="s">
        <v>40</v>
      </c>
      <c r="C7" s="15" t="s">
        <v>35</v>
      </c>
      <c r="D7" s="15" t="s">
        <v>36</v>
      </c>
      <c r="E7" s="15" t="s">
        <v>37</v>
      </c>
      <c r="F7" s="15" t="s">
        <v>41</v>
      </c>
      <c r="G7" s="15" t="s">
        <v>42</v>
      </c>
      <c r="H7" s="15">
        <v>72.9</v>
      </c>
      <c r="I7" s="20">
        <v>80.74</v>
      </c>
      <c r="J7" s="21">
        <f t="shared" si="0"/>
        <v>76.82</v>
      </c>
      <c r="K7" s="22" t="s">
        <v>28</v>
      </c>
      <c r="L7" s="15">
        <v>1</v>
      </c>
      <c r="M7" s="23"/>
      <c r="N7" s="24" t="s">
        <v>24</v>
      </c>
    </row>
    <row r="8" spans="1:14" ht="19.5" customHeight="1">
      <c r="A8" s="15" t="s">
        <v>43</v>
      </c>
      <c r="B8" s="15" t="s">
        <v>44</v>
      </c>
      <c r="C8" s="15" t="s">
        <v>35</v>
      </c>
      <c r="D8" s="15" t="s">
        <v>36</v>
      </c>
      <c r="E8" s="15" t="s">
        <v>37</v>
      </c>
      <c r="F8" s="15" t="s">
        <v>41</v>
      </c>
      <c r="G8" s="15" t="s">
        <v>45</v>
      </c>
      <c r="H8" s="15">
        <v>72.6</v>
      </c>
      <c r="I8" s="20">
        <v>79.16</v>
      </c>
      <c r="J8" s="21">
        <f t="shared" si="0"/>
        <v>75.88</v>
      </c>
      <c r="K8" s="22" t="s">
        <v>32</v>
      </c>
      <c r="L8" s="15">
        <v>1</v>
      </c>
      <c r="M8" s="23"/>
      <c r="N8" s="24" t="s">
        <v>24</v>
      </c>
    </row>
    <row r="9" spans="1:14" ht="19.5" customHeight="1">
      <c r="A9" s="15" t="s">
        <v>46</v>
      </c>
      <c r="B9" s="15" t="s">
        <v>47</v>
      </c>
      <c r="C9" s="15" t="s">
        <v>48</v>
      </c>
      <c r="D9" s="15" t="s">
        <v>49</v>
      </c>
      <c r="E9" s="15" t="s">
        <v>50</v>
      </c>
      <c r="F9" s="15" t="s">
        <v>41</v>
      </c>
      <c r="G9" s="15" t="s">
        <v>51</v>
      </c>
      <c r="H9" s="15" t="s">
        <v>52</v>
      </c>
      <c r="I9" s="20">
        <v>79.56</v>
      </c>
      <c r="J9" s="21">
        <f>I9</f>
        <v>79.56</v>
      </c>
      <c r="K9" s="22" t="s">
        <v>22</v>
      </c>
      <c r="L9" s="15">
        <v>1</v>
      </c>
      <c r="M9" s="23" t="s">
        <v>23</v>
      </c>
      <c r="N9" s="24" t="s">
        <v>24</v>
      </c>
    </row>
    <row r="10" spans="1:14" ht="19.5" customHeight="1">
      <c r="A10" s="15" t="s">
        <v>53</v>
      </c>
      <c r="B10" s="15" t="s">
        <v>54</v>
      </c>
      <c r="C10" s="15" t="s">
        <v>48</v>
      </c>
      <c r="D10" s="15" t="s">
        <v>55</v>
      </c>
      <c r="E10" s="15" t="s">
        <v>56</v>
      </c>
      <c r="F10" s="15" t="s">
        <v>20</v>
      </c>
      <c r="G10" s="15" t="s">
        <v>57</v>
      </c>
      <c r="H10" s="15">
        <v>72.8</v>
      </c>
      <c r="I10" s="20">
        <v>81.92</v>
      </c>
      <c r="J10" s="21">
        <f aca="true" t="shared" si="1" ref="J10:J35">H10*0.5+I10*0.5</f>
        <v>77.36</v>
      </c>
      <c r="K10" s="22" t="s">
        <v>22</v>
      </c>
      <c r="L10" s="15">
        <v>1</v>
      </c>
      <c r="M10" s="23" t="s">
        <v>23</v>
      </c>
      <c r="N10" s="24" t="s">
        <v>24</v>
      </c>
    </row>
    <row r="11" spans="1:14" ht="19.5" customHeight="1">
      <c r="A11" s="15" t="s">
        <v>58</v>
      </c>
      <c r="B11" s="15" t="s">
        <v>59</v>
      </c>
      <c r="C11" s="15" t="s">
        <v>48</v>
      </c>
      <c r="D11" s="15" t="s">
        <v>55</v>
      </c>
      <c r="E11" s="15" t="s">
        <v>56</v>
      </c>
      <c r="F11" s="15" t="s">
        <v>41</v>
      </c>
      <c r="G11" s="15" t="s">
        <v>60</v>
      </c>
      <c r="H11" s="15">
        <v>72.3</v>
      </c>
      <c r="I11" s="20">
        <v>81.84</v>
      </c>
      <c r="J11" s="21">
        <f t="shared" si="1"/>
        <v>77.07</v>
      </c>
      <c r="K11" s="22" t="s">
        <v>28</v>
      </c>
      <c r="L11" s="15">
        <v>1</v>
      </c>
      <c r="M11" s="23"/>
      <c r="N11" s="24" t="s">
        <v>24</v>
      </c>
    </row>
    <row r="12" spans="1:14" ht="19.5" customHeight="1">
      <c r="A12" s="15" t="s">
        <v>61</v>
      </c>
      <c r="B12" s="15" t="s">
        <v>62</v>
      </c>
      <c r="C12" s="15" t="s">
        <v>48</v>
      </c>
      <c r="D12" s="15" t="s">
        <v>55</v>
      </c>
      <c r="E12" s="15" t="s">
        <v>56</v>
      </c>
      <c r="F12" s="15" t="s">
        <v>41</v>
      </c>
      <c r="G12" s="15" t="s">
        <v>63</v>
      </c>
      <c r="H12" s="15">
        <v>70.7</v>
      </c>
      <c r="I12" s="20">
        <v>81.04</v>
      </c>
      <c r="J12" s="21">
        <f t="shared" si="1"/>
        <v>75.87</v>
      </c>
      <c r="K12" s="22" t="s">
        <v>32</v>
      </c>
      <c r="L12" s="15">
        <v>1</v>
      </c>
      <c r="M12" s="23"/>
      <c r="N12" s="24" t="s">
        <v>24</v>
      </c>
    </row>
    <row r="13" spans="1:14" ht="19.5" customHeight="1">
      <c r="A13" s="15" t="s">
        <v>64</v>
      </c>
      <c r="B13" s="15" t="s">
        <v>65</v>
      </c>
      <c r="C13" s="15" t="s">
        <v>66</v>
      </c>
      <c r="D13" s="15" t="s">
        <v>67</v>
      </c>
      <c r="E13" s="15" t="s">
        <v>68</v>
      </c>
      <c r="F13" s="15" t="s">
        <v>20</v>
      </c>
      <c r="G13" s="15" t="s">
        <v>69</v>
      </c>
      <c r="H13" s="15">
        <v>71.2</v>
      </c>
      <c r="I13" s="20">
        <v>84.06</v>
      </c>
      <c r="J13" s="21">
        <f t="shared" si="1"/>
        <v>77.63</v>
      </c>
      <c r="K13" s="22" t="s">
        <v>22</v>
      </c>
      <c r="L13" s="15">
        <v>1</v>
      </c>
      <c r="M13" s="23" t="s">
        <v>23</v>
      </c>
      <c r="N13" s="24" t="s">
        <v>24</v>
      </c>
    </row>
    <row r="14" spans="1:14" ht="19.5" customHeight="1">
      <c r="A14" s="15" t="s">
        <v>70</v>
      </c>
      <c r="B14" s="15" t="s">
        <v>71</v>
      </c>
      <c r="C14" s="15" t="s">
        <v>66</v>
      </c>
      <c r="D14" s="15" t="s">
        <v>67</v>
      </c>
      <c r="E14" s="15" t="s">
        <v>68</v>
      </c>
      <c r="F14" s="15" t="s">
        <v>20</v>
      </c>
      <c r="G14" s="15" t="s">
        <v>72</v>
      </c>
      <c r="H14" s="15">
        <v>71.4</v>
      </c>
      <c r="I14" s="20">
        <v>82.44</v>
      </c>
      <c r="J14" s="21">
        <f t="shared" si="1"/>
        <v>76.92</v>
      </c>
      <c r="K14" s="22" t="s">
        <v>28</v>
      </c>
      <c r="L14" s="15">
        <v>1</v>
      </c>
      <c r="M14" s="23"/>
      <c r="N14" s="24" t="s">
        <v>24</v>
      </c>
    </row>
    <row r="15" spans="1:14" ht="19.5" customHeight="1">
      <c r="A15" s="15" t="s">
        <v>73</v>
      </c>
      <c r="B15" s="15" t="s">
        <v>74</v>
      </c>
      <c r="C15" s="15" t="s">
        <v>66</v>
      </c>
      <c r="D15" s="15" t="s">
        <v>67</v>
      </c>
      <c r="E15" s="15" t="s">
        <v>68</v>
      </c>
      <c r="F15" s="15" t="s">
        <v>41</v>
      </c>
      <c r="G15" s="15" t="s">
        <v>75</v>
      </c>
      <c r="H15" s="15">
        <v>69.4</v>
      </c>
      <c r="I15" s="20">
        <v>81.16</v>
      </c>
      <c r="J15" s="21">
        <f t="shared" si="1"/>
        <v>75.28</v>
      </c>
      <c r="K15" s="22" t="s">
        <v>32</v>
      </c>
      <c r="L15" s="15">
        <v>1</v>
      </c>
      <c r="M15" s="23"/>
      <c r="N15" s="24" t="s">
        <v>24</v>
      </c>
    </row>
    <row r="16" spans="1:14" ht="19.5" customHeight="1">
      <c r="A16" s="15" t="s">
        <v>76</v>
      </c>
      <c r="B16" s="15" t="s">
        <v>77</v>
      </c>
      <c r="C16" s="15" t="s">
        <v>66</v>
      </c>
      <c r="D16" s="15" t="s">
        <v>78</v>
      </c>
      <c r="E16" s="15" t="s">
        <v>79</v>
      </c>
      <c r="F16" s="15" t="s">
        <v>41</v>
      </c>
      <c r="G16" s="15" t="s">
        <v>80</v>
      </c>
      <c r="H16" s="15">
        <v>68.1</v>
      </c>
      <c r="I16" s="20">
        <v>82.12</v>
      </c>
      <c r="J16" s="21">
        <f t="shared" si="1"/>
        <v>75.11</v>
      </c>
      <c r="K16" s="22" t="s">
        <v>22</v>
      </c>
      <c r="L16" s="15">
        <v>1</v>
      </c>
      <c r="M16" s="23" t="s">
        <v>23</v>
      </c>
      <c r="N16" s="24" t="s">
        <v>24</v>
      </c>
    </row>
    <row r="17" spans="1:14" ht="19.5" customHeight="1">
      <c r="A17" s="15" t="s">
        <v>81</v>
      </c>
      <c r="B17" s="15" t="s">
        <v>82</v>
      </c>
      <c r="C17" s="15" t="s">
        <v>66</v>
      </c>
      <c r="D17" s="15" t="s">
        <v>78</v>
      </c>
      <c r="E17" s="15" t="s">
        <v>79</v>
      </c>
      <c r="F17" s="15" t="s">
        <v>20</v>
      </c>
      <c r="G17" s="15" t="s">
        <v>83</v>
      </c>
      <c r="H17" s="15">
        <v>69.2</v>
      </c>
      <c r="I17" s="20">
        <v>79.44</v>
      </c>
      <c r="J17" s="21">
        <f t="shared" si="1"/>
        <v>74.32</v>
      </c>
      <c r="K17" s="22" t="s">
        <v>28</v>
      </c>
      <c r="L17" s="15">
        <v>1</v>
      </c>
      <c r="M17" s="23"/>
      <c r="N17" s="24" t="s">
        <v>24</v>
      </c>
    </row>
    <row r="18" spans="1:14" ht="19.5" customHeight="1">
      <c r="A18" s="15" t="s">
        <v>84</v>
      </c>
      <c r="B18" s="15" t="s">
        <v>85</v>
      </c>
      <c r="C18" s="15" t="s">
        <v>66</v>
      </c>
      <c r="D18" s="15" t="s">
        <v>78</v>
      </c>
      <c r="E18" s="15" t="s">
        <v>79</v>
      </c>
      <c r="F18" s="15" t="s">
        <v>41</v>
      </c>
      <c r="G18" s="15" t="s">
        <v>86</v>
      </c>
      <c r="H18" s="15">
        <v>64.6</v>
      </c>
      <c r="I18" s="20">
        <v>78.1</v>
      </c>
      <c r="J18" s="21">
        <f t="shared" si="1"/>
        <v>71.35</v>
      </c>
      <c r="K18" s="22" t="s">
        <v>32</v>
      </c>
      <c r="L18" s="15">
        <v>1</v>
      </c>
      <c r="M18" s="23"/>
      <c r="N18" s="24" t="s">
        <v>24</v>
      </c>
    </row>
    <row r="19" spans="1:14" ht="19.5" customHeight="1">
      <c r="A19" s="15" t="s">
        <v>87</v>
      </c>
      <c r="B19" s="15" t="s">
        <v>88</v>
      </c>
      <c r="C19" s="15" t="s">
        <v>89</v>
      </c>
      <c r="D19" s="15" t="s">
        <v>90</v>
      </c>
      <c r="E19" s="15" t="s">
        <v>91</v>
      </c>
      <c r="F19" s="15" t="s">
        <v>20</v>
      </c>
      <c r="G19" s="15" t="s">
        <v>92</v>
      </c>
      <c r="H19" s="15">
        <v>71.8</v>
      </c>
      <c r="I19" s="20">
        <v>80.94</v>
      </c>
      <c r="J19" s="21">
        <f t="shared" si="1"/>
        <v>76.37</v>
      </c>
      <c r="K19" s="22" t="s">
        <v>22</v>
      </c>
      <c r="L19" s="15">
        <v>1</v>
      </c>
      <c r="M19" s="23" t="s">
        <v>23</v>
      </c>
      <c r="N19" s="24" t="s">
        <v>24</v>
      </c>
    </row>
    <row r="20" spans="1:14" ht="19.5" customHeight="1">
      <c r="A20" s="15" t="s">
        <v>93</v>
      </c>
      <c r="B20" s="15" t="s">
        <v>94</v>
      </c>
      <c r="C20" s="15" t="s">
        <v>89</v>
      </c>
      <c r="D20" s="15" t="s">
        <v>90</v>
      </c>
      <c r="E20" s="15" t="s">
        <v>91</v>
      </c>
      <c r="F20" s="15" t="s">
        <v>20</v>
      </c>
      <c r="G20" s="15" t="s">
        <v>95</v>
      </c>
      <c r="H20" s="15">
        <v>70</v>
      </c>
      <c r="I20" s="20">
        <v>81.22</v>
      </c>
      <c r="J20" s="21">
        <f t="shared" si="1"/>
        <v>75.61</v>
      </c>
      <c r="K20" s="22" t="s">
        <v>28</v>
      </c>
      <c r="L20" s="15">
        <v>1</v>
      </c>
      <c r="M20" s="23"/>
      <c r="N20" s="24" t="s">
        <v>24</v>
      </c>
    </row>
    <row r="21" spans="1:14" ht="19.5" customHeight="1">
      <c r="A21" s="15" t="s">
        <v>96</v>
      </c>
      <c r="B21" s="15" t="s">
        <v>97</v>
      </c>
      <c r="C21" s="15" t="s">
        <v>89</v>
      </c>
      <c r="D21" s="15" t="s">
        <v>90</v>
      </c>
      <c r="E21" s="15" t="s">
        <v>91</v>
      </c>
      <c r="F21" s="15" t="s">
        <v>20</v>
      </c>
      <c r="G21" s="15" t="s">
        <v>98</v>
      </c>
      <c r="H21" s="15">
        <v>72.5</v>
      </c>
      <c r="I21" s="20">
        <v>77.68</v>
      </c>
      <c r="J21" s="21">
        <f t="shared" si="1"/>
        <v>75.09</v>
      </c>
      <c r="K21" s="22" t="s">
        <v>32</v>
      </c>
      <c r="L21" s="15">
        <v>1</v>
      </c>
      <c r="M21" s="23"/>
      <c r="N21" s="24" t="s">
        <v>24</v>
      </c>
    </row>
    <row r="22" spans="1:14" ht="19.5" customHeight="1">
      <c r="A22" s="15" t="s">
        <v>99</v>
      </c>
      <c r="B22" s="15" t="s">
        <v>100</v>
      </c>
      <c r="C22" s="15" t="s">
        <v>89</v>
      </c>
      <c r="D22" s="15" t="s">
        <v>101</v>
      </c>
      <c r="E22" s="15" t="s">
        <v>102</v>
      </c>
      <c r="F22" s="15" t="s">
        <v>41</v>
      </c>
      <c r="G22" s="15" t="s">
        <v>103</v>
      </c>
      <c r="H22" s="15">
        <v>74</v>
      </c>
      <c r="I22" s="20">
        <v>80.54</v>
      </c>
      <c r="J22" s="21">
        <f t="shared" si="1"/>
        <v>77.27000000000001</v>
      </c>
      <c r="K22" s="22" t="s">
        <v>22</v>
      </c>
      <c r="L22" s="15">
        <v>1</v>
      </c>
      <c r="M22" s="23" t="s">
        <v>23</v>
      </c>
      <c r="N22" s="24" t="s">
        <v>24</v>
      </c>
    </row>
    <row r="23" spans="1:14" ht="19.5" customHeight="1">
      <c r="A23" s="15" t="s">
        <v>104</v>
      </c>
      <c r="B23" s="15" t="s">
        <v>105</v>
      </c>
      <c r="C23" s="15" t="s">
        <v>89</v>
      </c>
      <c r="D23" s="15" t="s">
        <v>101</v>
      </c>
      <c r="E23" s="15" t="s">
        <v>102</v>
      </c>
      <c r="F23" s="15" t="s">
        <v>41</v>
      </c>
      <c r="G23" s="15" t="s">
        <v>106</v>
      </c>
      <c r="H23" s="15">
        <v>74</v>
      </c>
      <c r="I23" s="20">
        <v>77.38</v>
      </c>
      <c r="J23" s="21">
        <f t="shared" si="1"/>
        <v>75.69</v>
      </c>
      <c r="K23" s="22" t="s">
        <v>28</v>
      </c>
      <c r="L23" s="15">
        <v>1</v>
      </c>
      <c r="M23" s="23"/>
      <c r="N23" s="24" t="s">
        <v>24</v>
      </c>
    </row>
    <row r="24" spans="1:14" ht="19.5" customHeight="1">
      <c r="A24" s="15" t="s">
        <v>107</v>
      </c>
      <c r="B24" s="15" t="s">
        <v>108</v>
      </c>
      <c r="C24" s="15" t="s">
        <v>89</v>
      </c>
      <c r="D24" s="15" t="s">
        <v>101</v>
      </c>
      <c r="E24" s="15" t="s">
        <v>102</v>
      </c>
      <c r="F24" s="15" t="s">
        <v>41</v>
      </c>
      <c r="G24" s="15" t="s">
        <v>109</v>
      </c>
      <c r="H24" s="15">
        <v>65.7</v>
      </c>
      <c r="I24" s="20">
        <v>80</v>
      </c>
      <c r="J24" s="21">
        <f t="shared" si="1"/>
        <v>72.85</v>
      </c>
      <c r="K24" s="22" t="s">
        <v>32</v>
      </c>
      <c r="L24" s="15">
        <v>1</v>
      </c>
      <c r="M24" s="23"/>
      <c r="N24" s="24" t="s">
        <v>24</v>
      </c>
    </row>
    <row r="25" spans="1:14" ht="19.5" customHeight="1">
      <c r="A25" s="15" t="s">
        <v>110</v>
      </c>
      <c r="B25" s="15" t="s">
        <v>111</v>
      </c>
      <c r="C25" s="15" t="s">
        <v>112</v>
      </c>
      <c r="D25" s="15" t="s">
        <v>113</v>
      </c>
      <c r="E25" s="15" t="s">
        <v>114</v>
      </c>
      <c r="F25" s="15" t="s">
        <v>20</v>
      </c>
      <c r="G25" s="15" t="s">
        <v>115</v>
      </c>
      <c r="H25" s="15">
        <v>67.1</v>
      </c>
      <c r="I25" s="20">
        <v>81.08</v>
      </c>
      <c r="J25" s="21">
        <f t="shared" si="1"/>
        <v>74.09</v>
      </c>
      <c r="K25" s="22" t="s">
        <v>22</v>
      </c>
      <c r="L25" s="15">
        <v>1</v>
      </c>
      <c r="M25" s="23" t="s">
        <v>23</v>
      </c>
      <c r="N25" s="24" t="s">
        <v>24</v>
      </c>
    </row>
    <row r="26" spans="1:14" ht="19.5" customHeight="1">
      <c r="A26" s="15" t="s">
        <v>116</v>
      </c>
      <c r="B26" s="15" t="s">
        <v>117</v>
      </c>
      <c r="C26" s="15" t="s">
        <v>112</v>
      </c>
      <c r="D26" s="15" t="s">
        <v>113</v>
      </c>
      <c r="E26" s="15" t="s">
        <v>114</v>
      </c>
      <c r="F26" s="15" t="s">
        <v>41</v>
      </c>
      <c r="G26" s="15" t="s">
        <v>118</v>
      </c>
      <c r="H26" s="15">
        <v>65</v>
      </c>
      <c r="I26" s="20">
        <v>79.6</v>
      </c>
      <c r="J26" s="21">
        <f t="shared" si="1"/>
        <v>72.3</v>
      </c>
      <c r="K26" s="22" t="s">
        <v>28</v>
      </c>
      <c r="L26" s="15">
        <v>1</v>
      </c>
      <c r="M26" s="23"/>
      <c r="N26" s="24" t="s">
        <v>24</v>
      </c>
    </row>
    <row r="27" spans="1:14" ht="19.5" customHeight="1">
      <c r="A27" s="15" t="s">
        <v>119</v>
      </c>
      <c r="B27" s="15" t="s">
        <v>120</v>
      </c>
      <c r="C27" s="15" t="s">
        <v>112</v>
      </c>
      <c r="D27" s="15" t="s">
        <v>113</v>
      </c>
      <c r="E27" s="15" t="s">
        <v>114</v>
      </c>
      <c r="F27" s="15" t="s">
        <v>41</v>
      </c>
      <c r="G27" s="15" t="s">
        <v>121</v>
      </c>
      <c r="H27" s="15">
        <v>63.8</v>
      </c>
      <c r="I27" s="20">
        <v>78.96</v>
      </c>
      <c r="J27" s="21">
        <f t="shared" si="1"/>
        <v>71.38</v>
      </c>
      <c r="K27" s="22" t="s">
        <v>32</v>
      </c>
      <c r="L27" s="15">
        <v>1</v>
      </c>
      <c r="M27" s="23"/>
      <c r="N27" s="24" t="s">
        <v>24</v>
      </c>
    </row>
    <row r="28" spans="1:14" ht="19.5" customHeight="1">
      <c r="A28" s="15" t="s">
        <v>122</v>
      </c>
      <c r="B28" s="15" t="s">
        <v>123</v>
      </c>
      <c r="C28" s="15" t="s">
        <v>124</v>
      </c>
      <c r="D28" s="15" t="s">
        <v>113</v>
      </c>
      <c r="E28" s="15" t="s">
        <v>125</v>
      </c>
      <c r="F28" s="15" t="s">
        <v>20</v>
      </c>
      <c r="G28" s="15" t="s">
        <v>126</v>
      </c>
      <c r="H28" s="15">
        <v>71.5</v>
      </c>
      <c r="I28" s="20">
        <v>80.34</v>
      </c>
      <c r="J28" s="21">
        <f t="shared" si="1"/>
        <v>75.92</v>
      </c>
      <c r="K28" s="22" t="s">
        <v>22</v>
      </c>
      <c r="L28" s="15">
        <v>1</v>
      </c>
      <c r="M28" s="23" t="s">
        <v>23</v>
      </c>
      <c r="N28" s="25" t="s">
        <v>127</v>
      </c>
    </row>
    <row r="29" spans="1:14" ht="19.5" customHeight="1">
      <c r="A29" s="15" t="s">
        <v>128</v>
      </c>
      <c r="B29" s="15" t="s">
        <v>129</v>
      </c>
      <c r="C29" s="15" t="s">
        <v>124</v>
      </c>
      <c r="D29" s="15" t="s">
        <v>113</v>
      </c>
      <c r="E29" s="15" t="s">
        <v>125</v>
      </c>
      <c r="F29" s="15" t="s">
        <v>41</v>
      </c>
      <c r="G29" s="15" t="s">
        <v>130</v>
      </c>
      <c r="H29" s="15">
        <v>70.5</v>
      </c>
      <c r="I29" s="20">
        <v>81.34</v>
      </c>
      <c r="J29" s="21">
        <f t="shared" si="1"/>
        <v>75.92</v>
      </c>
      <c r="K29" s="22" t="s">
        <v>28</v>
      </c>
      <c r="L29" s="15">
        <v>1</v>
      </c>
      <c r="M29" s="23"/>
      <c r="N29" s="24" t="s">
        <v>24</v>
      </c>
    </row>
    <row r="30" spans="1:14" ht="19.5" customHeight="1">
      <c r="A30" s="15" t="s">
        <v>131</v>
      </c>
      <c r="B30" s="15" t="s">
        <v>132</v>
      </c>
      <c r="C30" s="15" t="s">
        <v>124</v>
      </c>
      <c r="D30" s="15" t="s">
        <v>113</v>
      </c>
      <c r="E30" s="15" t="s">
        <v>125</v>
      </c>
      <c r="F30" s="15" t="s">
        <v>41</v>
      </c>
      <c r="G30" s="15" t="s">
        <v>133</v>
      </c>
      <c r="H30" s="15">
        <v>71.1</v>
      </c>
      <c r="I30" s="20">
        <v>79.46</v>
      </c>
      <c r="J30" s="21">
        <f t="shared" si="1"/>
        <v>75.28</v>
      </c>
      <c r="K30" s="22" t="s">
        <v>32</v>
      </c>
      <c r="L30" s="15">
        <v>1</v>
      </c>
      <c r="M30" s="23"/>
      <c r="N30" s="24" t="s">
        <v>24</v>
      </c>
    </row>
    <row r="31" spans="1:14" ht="19.5" customHeight="1">
      <c r="A31" s="15" t="s">
        <v>134</v>
      </c>
      <c r="B31" s="15" t="s">
        <v>135</v>
      </c>
      <c r="C31" s="15" t="s">
        <v>136</v>
      </c>
      <c r="D31" s="15" t="s">
        <v>137</v>
      </c>
      <c r="E31" s="15" t="s">
        <v>138</v>
      </c>
      <c r="F31" s="15" t="s">
        <v>41</v>
      </c>
      <c r="G31" s="15" t="s">
        <v>139</v>
      </c>
      <c r="H31" s="15">
        <v>60.8</v>
      </c>
      <c r="I31" s="20">
        <v>73.36</v>
      </c>
      <c r="J31" s="21">
        <f t="shared" si="1"/>
        <v>67.08</v>
      </c>
      <c r="K31" s="22" t="s">
        <v>22</v>
      </c>
      <c r="L31" s="15">
        <v>1</v>
      </c>
      <c r="M31" s="23" t="s">
        <v>23</v>
      </c>
      <c r="N31" s="24" t="s">
        <v>140</v>
      </c>
    </row>
    <row r="32" spans="1:14" ht="19.5" customHeight="1">
      <c r="A32" s="15" t="s">
        <v>141</v>
      </c>
      <c r="B32" s="15" t="s">
        <v>142</v>
      </c>
      <c r="C32" s="15" t="s">
        <v>136</v>
      </c>
      <c r="D32" s="15" t="s">
        <v>143</v>
      </c>
      <c r="E32" s="15" t="s">
        <v>144</v>
      </c>
      <c r="F32" s="15" t="s">
        <v>20</v>
      </c>
      <c r="G32" s="15" t="s">
        <v>145</v>
      </c>
      <c r="H32" s="15">
        <v>67.6</v>
      </c>
      <c r="I32" s="20">
        <v>78.22</v>
      </c>
      <c r="J32" s="21">
        <f t="shared" si="1"/>
        <v>72.91</v>
      </c>
      <c r="K32" s="22" t="s">
        <v>22</v>
      </c>
      <c r="L32" s="15">
        <v>1</v>
      </c>
      <c r="M32" s="23" t="s">
        <v>23</v>
      </c>
      <c r="N32" s="24" t="s">
        <v>140</v>
      </c>
    </row>
    <row r="33" spans="1:14" ht="19.5" customHeight="1">
      <c r="A33" s="15" t="s">
        <v>146</v>
      </c>
      <c r="B33" s="15" t="s">
        <v>147</v>
      </c>
      <c r="C33" s="15" t="s">
        <v>136</v>
      </c>
      <c r="D33" s="15" t="s">
        <v>143</v>
      </c>
      <c r="E33" s="15" t="s">
        <v>144</v>
      </c>
      <c r="F33" s="15" t="s">
        <v>20</v>
      </c>
      <c r="G33" s="15" t="s">
        <v>148</v>
      </c>
      <c r="H33" s="15">
        <v>56.8</v>
      </c>
      <c r="I33" s="20">
        <v>79.64</v>
      </c>
      <c r="J33" s="21">
        <f t="shared" si="1"/>
        <v>68.22</v>
      </c>
      <c r="K33" s="22" t="s">
        <v>28</v>
      </c>
      <c r="L33" s="15">
        <v>1</v>
      </c>
      <c r="M33" s="23"/>
      <c r="N33" s="24" t="s">
        <v>140</v>
      </c>
    </row>
    <row r="34" spans="1:14" ht="19.5" customHeight="1">
      <c r="A34" s="15" t="s">
        <v>149</v>
      </c>
      <c r="B34" s="15" t="s">
        <v>150</v>
      </c>
      <c r="C34" s="15" t="s">
        <v>136</v>
      </c>
      <c r="D34" s="15" t="s">
        <v>143</v>
      </c>
      <c r="E34" s="15" t="s">
        <v>144</v>
      </c>
      <c r="F34" s="15" t="s">
        <v>20</v>
      </c>
      <c r="G34" s="15" t="s">
        <v>151</v>
      </c>
      <c r="H34" s="15">
        <v>47.9</v>
      </c>
      <c r="I34" s="20">
        <v>81.12</v>
      </c>
      <c r="J34" s="21">
        <f t="shared" si="1"/>
        <v>64.51</v>
      </c>
      <c r="K34" s="22" t="s">
        <v>32</v>
      </c>
      <c r="L34" s="15">
        <v>1</v>
      </c>
      <c r="M34" s="23"/>
      <c r="N34" s="24" t="s">
        <v>140</v>
      </c>
    </row>
    <row r="35" spans="1:14" ht="19.5" customHeight="1">
      <c r="A35" s="15" t="s">
        <v>152</v>
      </c>
      <c r="B35" s="15" t="s">
        <v>153</v>
      </c>
      <c r="C35" s="15" t="s">
        <v>154</v>
      </c>
      <c r="D35" s="15" t="s">
        <v>155</v>
      </c>
      <c r="E35" s="15" t="s">
        <v>156</v>
      </c>
      <c r="F35" s="15" t="s">
        <v>20</v>
      </c>
      <c r="G35" s="15" t="s">
        <v>157</v>
      </c>
      <c r="H35" s="15">
        <v>61.7</v>
      </c>
      <c r="I35" s="20">
        <v>79.5</v>
      </c>
      <c r="J35" s="21">
        <f t="shared" si="1"/>
        <v>70.6</v>
      </c>
      <c r="K35" s="22" t="s">
        <v>22</v>
      </c>
      <c r="L35" s="15">
        <v>1</v>
      </c>
      <c r="M35" s="23" t="s">
        <v>23</v>
      </c>
      <c r="N35" s="24" t="s">
        <v>140</v>
      </c>
    </row>
    <row r="36" spans="1:14" ht="19.5" customHeight="1">
      <c r="A36" s="15" t="s">
        <v>158</v>
      </c>
      <c r="B36" s="15" t="s">
        <v>159</v>
      </c>
      <c r="C36" s="15" t="s">
        <v>154</v>
      </c>
      <c r="D36" s="15" t="s">
        <v>155</v>
      </c>
      <c r="E36" s="15" t="s">
        <v>156</v>
      </c>
      <c r="F36" s="15" t="s">
        <v>41</v>
      </c>
      <c r="G36" s="15" t="s">
        <v>160</v>
      </c>
      <c r="H36" s="15">
        <v>49.3</v>
      </c>
      <c r="I36" s="20">
        <v>73.66</v>
      </c>
      <c r="J36" s="21">
        <f aca="true" t="shared" si="2" ref="J36:J67">H36*0.5+I36*0.5</f>
        <v>61.48</v>
      </c>
      <c r="K36" s="22" t="s">
        <v>28</v>
      </c>
      <c r="L36" s="15">
        <v>1</v>
      </c>
      <c r="M36" s="23"/>
      <c r="N36" s="24" t="s">
        <v>140</v>
      </c>
    </row>
    <row r="37" spans="1:14" ht="19.5" customHeight="1">
      <c r="A37" s="15" t="s">
        <v>161</v>
      </c>
      <c r="B37" s="15" t="s">
        <v>162</v>
      </c>
      <c r="C37" s="15" t="s">
        <v>154</v>
      </c>
      <c r="D37" s="15" t="s">
        <v>155</v>
      </c>
      <c r="E37" s="15" t="s">
        <v>156</v>
      </c>
      <c r="F37" s="15" t="s">
        <v>20</v>
      </c>
      <c r="G37" s="15" t="s">
        <v>163</v>
      </c>
      <c r="H37" s="15">
        <v>43.1</v>
      </c>
      <c r="I37" s="20">
        <v>71.42</v>
      </c>
      <c r="J37" s="21">
        <f t="shared" si="2"/>
        <v>57.260000000000005</v>
      </c>
      <c r="K37" s="22" t="s">
        <v>32</v>
      </c>
      <c r="L37" s="15">
        <v>1</v>
      </c>
      <c r="M37" s="23"/>
      <c r="N37" s="24" t="s">
        <v>140</v>
      </c>
    </row>
    <row r="38" spans="1:14" ht="19.5" customHeight="1">
      <c r="A38" s="15" t="s">
        <v>164</v>
      </c>
      <c r="B38" s="15" t="s">
        <v>165</v>
      </c>
      <c r="C38" s="15" t="s">
        <v>166</v>
      </c>
      <c r="D38" s="15" t="s">
        <v>155</v>
      </c>
      <c r="E38" s="15" t="s">
        <v>167</v>
      </c>
      <c r="F38" s="15" t="s">
        <v>20</v>
      </c>
      <c r="G38" s="15" t="s">
        <v>168</v>
      </c>
      <c r="H38" s="15">
        <v>66.8</v>
      </c>
      <c r="I38" s="20">
        <v>77.72</v>
      </c>
      <c r="J38" s="21">
        <f t="shared" si="2"/>
        <v>72.25999999999999</v>
      </c>
      <c r="K38" s="22" t="s">
        <v>22</v>
      </c>
      <c r="L38" s="15">
        <v>1</v>
      </c>
      <c r="M38" s="23" t="s">
        <v>23</v>
      </c>
      <c r="N38" s="24" t="s">
        <v>140</v>
      </c>
    </row>
    <row r="39" spans="1:14" ht="19.5" customHeight="1">
      <c r="A39" s="15" t="s">
        <v>169</v>
      </c>
      <c r="B39" s="15" t="s">
        <v>170</v>
      </c>
      <c r="C39" s="15" t="s">
        <v>166</v>
      </c>
      <c r="D39" s="15" t="s">
        <v>155</v>
      </c>
      <c r="E39" s="15" t="s">
        <v>167</v>
      </c>
      <c r="F39" s="15" t="s">
        <v>41</v>
      </c>
      <c r="G39" s="15" t="s">
        <v>171</v>
      </c>
      <c r="H39" s="15">
        <v>46.9</v>
      </c>
      <c r="I39" s="20">
        <v>73.84</v>
      </c>
      <c r="J39" s="21">
        <f t="shared" si="2"/>
        <v>60.370000000000005</v>
      </c>
      <c r="K39" s="22" t="s">
        <v>28</v>
      </c>
      <c r="L39" s="15">
        <v>1</v>
      </c>
      <c r="M39" s="23"/>
      <c r="N39" s="24" t="s">
        <v>140</v>
      </c>
    </row>
    <row r="40" spans="1:14" ht="19.5" customHeight="1">
      <c r="A40" s="15" t="s">
        <v>172</v>
      </c>
      <c r="B40" s="15" t="s">
        <v>173</v>
      </c>
      <c r="C40" s="15" t="s">
        <v>174</v>
      </c>
      <c r="D40" s="15" t="s">
        <v>155</v>
      </c>
      <c r="E40" s="15" t="s">
        <v>175</v>
      </c>
      <c r="F40" s="15" t="s">
        <v>41</v>
      </c>
      <c r="G40" s="15" t="s">
        <v>176</v>
      </c>
      <c r="H40" s="15">
        <v>50.3</v>
      </c>
      <c r="I40" s="20">
        <v>76.9</v>
      </c>
      <c r="J40" s="21">
        <f t="shared" si="2"/>
        <v>63.6</v>
      </c>
      <c r="K40" s="22" t="s">
        <v>22</v>
      </c>
      <c r="L40" s="15">
        <v>1</v>
      </c>
      <c r="M40" s="23" t="s">
        <v>23</v>
      </c>
      <c r="N40" s="24" t="s">
        <v>140</v>
      </c>
    </row>
    <row r="41" spans="1:14" ht="19.5" customHeight="1">
      <c r="A41" s="15" t="s">
        <v>177</v>
      </c>
      <c r="B41" s="15" t="s">
        <v>178</v>
      </c>
      <c r="C41" s="15" t="s">
        <v>174</v>
      </c>
      <c r="D41" s="15" t="s">
        <v>155</v>
      </c>
      <c r="E41" s="15" t="s">
        <v>175</v>
      </c>
      <c r="F41" s="15" t="s">
        <v>41</v>
      </c>
      <c r="G41" s="15" t="s">
        <v>179</v>
      </c>
      <c r="H41" s="15">
        <v>46.5</v>
      </c>
      <c r="I41" s="20">
        <v>78.3</v>
      </c>
      <c r="J41" s="21">
        <f t="shared" si="2"/>
        <v>62.4</v>
      </c>
      <c r="K41" s="22" t="s">
        <v>28</v>
      </c>
      <c r="L41" s="15">
        <v>1</v>
      </c>
      <c r="M41" s="23"/>
      <c r="N41" s="24" t="s">
        <v>140</v>
      </c>
    </row>
    <row r="42" spans="1:14" ht="19.5" customHeight="1">
      <c r="A42" s="15" t="s">
        <v>180</v>
      </c>
      <c r="B42" s="15" t="s">
        <v>181</v>
      </c>
      <c r="C42" s="15" t="s">
        <v>174</v>
      </c>
      <c r="D42" s="15" t="s">
        <v>155</v>
      </c>
      <c r="E42" s="15" t="s">
        <v>175</v>
      </c>
      <c r="F42" s="15" t="s">
        <v>20</v>
      </c>
      <c r="G42" s="15" t="s">
        <v>182</v>
      </c>
      <c r="H42" s="15">
        <v>47.9</v>
      </c>
      <c r="I42" s="20">
        <v>75.86</v>
      </c>
      <c r="J42" s="21">
        <f t="shared" si="2"/>
        <v>61.879999999999995</v>
      </c>
      <c r="K42" s="22" t="s">
        <v>32</v>
      </c>
      <c r="L42" s="15">
        <v>1</v>
      </c>
      <c r="M42" s="23"/>
      <c r="N42" s="24" t="s">
        <v>140</v>
      </c>
    </row>
    <row r="43" spans="1:14" ht="19.5" customHeight="1">
      <c r="A43" s="15" t="s">
        <v>183</v>
      </c>
      <c r="B43" s="15" t="s">
        <v>184</v>
      </c>
      <c r="C43" s="15" t="s">
        <v>136</v>
      </c>
      <c r="D43" s="15" t="s">
        <v>185</v>
      </c>
      <c r="E43" s="15" t="s">
        <v>186</v>
      </c>
      <c r="F43" s="15" t="s">
        <v>20</v>
      </c>
      <c r="G43" s="15" t="s">
        <v>187</v>
      </c>
      <c r="H43" s="15">
        <v>81.9</v>
      </c>
      <c r="I43" s="20">
        <v>75.72</v>
      </c>
      <c r="J43" s="21">
        <f t="shared" si="2"/>
        <v>78.81</v>
      </c>
      <c r="K43" s="22" t="s">
        <v>22</v>
      </c>
      <c r="L43" s="15">
        <v>3</v>
      </c>
      <c r="M43" s="23" t="s">
        <v>23</v>
      </c>
      <c r="N43" s="24" t="s">
        <v>140</v>
      </c>
    </row>
    <row r="44" spans="1:14" ht="19.5" customHeight="1">
      <c r="A44" s="15" t="s">
        <v>188</v>
      </c>
      <c r="B44" s="15" t="s">
        <v>189</v>
      </c>
      <c r="C44" s="15" t="s">
        <v>136</v>
      </c>
      <c r="D44" s="15" t="s">
        <v>185</v>
      </c>
      <c r="E44" s="15" t="s">
        <v>186</v>
      </c>
      <c r="F44" s="15" t="s">
        <v>20</v>
      </c>
      <c r="G44" s="15" t="s">
        <v>190</v>
      </c>
      <c r="H44" s="15">
        <v>75.2</v>
      </c>
      <c r="I44" s="20">
        <v>78.7</v>
      </c>
      <c r="J44" s="21">
        <f t="shared" si="2"/>
        <v>76.95</v>
      </c>
      <c r="K44" s="22" t="s">
        <v>28</v>
      </c>
      <c r="L44" s="15">
        <v>3</v>
      </c>
      <c r="M44" s="23" t="s">
        <v>23</v>
      </c>
      <c r="N44" s="24" t="s">
        <v>140</v>
      </c>
    </row>
    <row r="45" spans="1:14" ht="19.5" customHeight="1">
      <c r="A45" s="15" t="s">
        <v>191</v>
      </c>
      <c r="B45" s="15" t="s">
        <v>192</v>
      </c>
      <c r="C45" s="15" t="s">
        <v>136</v>
      </c>
      <c r="D45" s="15" t="s">
        <v>185</v>
      </c>
      <c r="E45" s="15" t="s">
        <v>186</v>
      </c>
      <c r="F45" s="15" t="s">
        <v>20</v>
      </c>
      <c r="G45" s="15" t="s">
        <v>193</v>
      </c>
      <c r="H45" s="15">
        <v>70.3</v>
      </c>
      <c r="I45" s="20">
        <v>79.2</v>
      </c>
      <c r="J45" s="21">
        <f t="shared" si="2"/>
        <v>74.75</v>
      </c>
      <c r="K45" s="22" t="s">
        <v>32</v>
      </c>
      <c r="L45" s="15">
        <v>3</v>
      </c>
      <c r="M45" s="23" t="s">
        <v>23</v>
      </c>
      <c r="N45" s="24" t="s">
        <v>140</v>
      </c>
    </row>
    <row r="46" spans="1:14" ht="19.5" customHeight="1">
      <c r="A46" s="15" t="s">
        <v>194</v>
      </c>
      <c r="B46" s="15" t="s">
        <v>195</v>
      </c>
      <c r="C46" s="15" t="s">
        <v>136</v>
      </c>
      <c r="D46" s="15" t="s">
        <v>185</v>
      </c>
      <c r="E46" s="15" t="s">
        <v>186</v>
      </c>
      <c r="F46" s="15" t="s">
        <v>20</v>
      </c>
      <c r="G46" s="15" t="s">
        <v>196</v>
      </c>
      <c r="H46" s="15">
        <v>58.3</v>
      </c>
      <c r="I46" s="20">
        <v>71.5</v>
      </c>
      <c r="J46" s="21">
        <f t="shared" si="2"/>
        <v>64.9</v>
      </c>
      <c r="K46" s="22" t="s">
        <v>197</v>
      </c>
      <c r="L46" s="15">
        <v>3</v>
      </c>
      <c r="M46" s="23"/>
      <c r="N46" s="24" t="s">
        <v>140</v>
      </c>
    </row>
    <row r="47" spans="1:14" ht="19.5" customHeight="1">
      <c r="A47" s="15" t="s">
        <v>198</v>
      </c>
      <c r="B47" s="15" t="s">
        <v>199</v>
      </c>
      <c r="C47" s="15" t="s">
        <v>136</v>
      </c>
      <c r="D47" s="15" t="s">
        <v>200</v>
      </c>
      <c r="E47" s="15" t="s">
        <v>201</v>
      </c>
      <c r="F47" s="15" t="s">
        <v>41</v>
      </c>
      <c r="G47" s="15" t="s">
        <v>202</v>
      </c>
      <c r="H47" s="15">
        <v>73.3</v>
      </c>
      <c r="I47" s="20">
        <v>80.08</v>
      </c>
      <c r="J47" s="21">
        <f t="shared" si="2"/>
        <v>76.69</v>
      </c>
      <c r="K47" s="22" t="s">
        <v>22</v>
      </c>
      <c r="L47" s="15">
        <v>1</v>
      </c>
      <c r="M47" s="23" t="s">
        <v>23</v>
      </c>
      <c r="N47" s="24" t="s">
        <v>140</v>
      </c>
    </row>
    <row r="48" spans="1:14" ht="19.5" customHeight="1">
      <c r="A48" s="15" t="s">
        <v>203</v>
      </c>
      <c r="B48" s="15" t="s">
        <v>204</v>
      </c>
      <c r="C48" s="15" t="s">
        <v>136</v>
      </c>
      <c r="D48" s="15" t="s">
        <v>200</v>
      </c>
      <c r="E48" s="15" t="s">
        <v>201</v>
      </c>
      <c r="F48" s="15" t="s">
        <v>20</v>
      </c>
      <c r="G48" s="15" t="s">
        <v>205</v>
      </c>
      <c r="H48" s="15">
        <v>63.2</v>
      </c>
      <c r="I48" s="20">
        <v>78.86</v>
      </c>
      <c r="J48" s="21">
        <f t="shared" si="2"/>
        <v>71.03</v>
      </c>
      <c r="K48" s="22" t="s">
        <v>28</v>
      </c>
      <c r="L48" s="15">
        <v>1</v>
      </c>
      <c r="M48" s="23"/>
      <c r="N48" s="24" t="s">
        <v>140</v>
      </c>
    </row>
    <row r="49" spans="1:14" ht="19.5" customHeight="1">
      <c r="A49" s="15">
        <v>156</v>
      </c>
      <c r="B49" s="15" t="s">
        <v>206</v>
      </c>
      <c r="C49" s="15" t="s">
        <v>136</v>
      </c>
      <c r="D49" s="15" t="s">
        <v>200</v>
      </c>
      <c r="E49" s="15" t="s">
        <v>201</v>
      </c>
      <c r="F49" s="15" t="s">
        <v>41</v>
      </c>
      <c r="G49" s="15" t="s">
        <v>207</v>
      </c>
      <c r="H49" s="15">
        <v>57.8</v>
      </c>
      <c r="I49" s="20">
        <v>79.52</v>
      </c>
      <c r="J49" s="21">
        <f t="shared" si="2"/>
        <v>68.66</v>
      </c>
      <c r="K49" s="22" t="s">
        <v>32</v>
      </c>
      <c r="L49" s="15">
        <v>1</v>
      </c>
      <c r="M49" s="23"/>
      <c r="N49" s="24" t="s">
        <v>140</v>
      </c>
    </row>
    <row r="50" spans="1:14" ht="19.5" customHeight="1">
      <c r="A50" s="15" t="s">
        <v>208</v>
      </c>
      <c r="B50" s="15" t="s">
        <v>209</v>
      </c>
      <c r="C50" s="15" t="s">
        <v>136</v>
      </c>
      <c r="D50" s="15" t="s">
        <v>210</v>
      </c>
      <c r="E50" s="15" t="s">
        <v>211</v>
      </c>
      <c r="F50" s="15" t="s">
        <v>41</v>
      </c>
      <c r="G50" s="15" t="s">
        <v>212</v>
      </c>
      <c r="H50" s="15">
        <v>66</v>
      </c>
      <c r="I50" s="20">
        <v>76</v>
      </c>
      <c r="J50" s="21">
        <f t="shared" si="2"/>
        <v>71</v>
      </c>
      <c r="K50" s="22" t="s">
        <v>22</v>
      </c>
      <c r="L50" s="15">
        <v>1</v>
      </c>
      <c r="M50" s="23" t="s">
        <v>23</v>
      </c>
      <c r="N50" s="24" t="s">
        <v>140</v>
      </c>
    </row>
    <row r="51" spans="1:14" ht="19.5" customHeight="1">
      <c r="A51" s="15" t="s">
        <v>213</v>
      </c>
      <c r="B51" s="15" t="s">
        <v>214</v>
      </c>
      <c r="C51" s="15" t="s">
        <v>136</v>
      </c>
      <c r="D51" s="15" t="s">
        <v>210</v>
      </c>
      <c r="E51" s="15" t="s">
        <v>211</v>
      </c>
      <c r="F51" s="15" t="s">
        <v>41</v>
      </c>
      <c r="G51" s="15" t="s">
        <v>215</v>
      </c>
      <c r="H51" s="15">
        <v>61.9</v>
      </c>
      <c r="I51" s="20">
        <v>76.66</v>
      </c>
      <c r="J51" s="21">
        <f t="shared" si="2"/>
        <v>69.28</v>
      </c>
      <c r="K51" s="22" t="s">
        <v>28</v>
      </c>
      <c r="L51" s="15">
        <v>1</v>
      </c>
      <c r="M51" s="23"/>
      <c r="N51" s="24" t="s">
        <v>140</v>
      </c>
    </row>
    <row r="52" spans="1:14" ht="19.5" customHeight="1">
      <c r="A52" s="15">
        <v>158</v>
      </c>
      <c r="B52" s="15" t="s">
        <v>216</v>
      </c>
      <c r="C52" s="15" t="s">
        <v>136</v>
      </c>
      <c r="D52" s="15" t="s">
        <v>210</v>
      </c>
      <c r="E52" s="15" t="s">
        <v>211</v>
      </c>
      <c r="F52" s="15" t="s">
        <v>20</v>
      </c>
      <c r="G52" s="15" t="s">
        <v>217</v>
      </c>
      <c r="H52" s="15">
        <v>36.9</v>
      </c>
      <c r="I52" s="20">
        <v>78.14</v>
      </c>
      <c r="J52" s="21">
        <f t="shared" si="2"/>
        <v>57.519999999999996</v>
      </c>
      <c r="K52" s="22" t="s">
        <v>32</v>
      </c>
      <c r="L52" s="15">
        <v>1</v>
      </c>
      <c r="M52" s="23"/>
      <c r="N52" s="24" t="s">
        <v>140</v>
      </c>
    </row>
    <row r="53" spans="1:14" ht="19.5" customHeight="1">
      <c r="A53" s="15" t="s">
        <v>218</v>
      </c>
      <c r="B53" s="15" t="s">
        <v>219</v>
      </c>
      <c r="C53" s="15" t="s">
        <v>136</v>
      </c>
      <c r="D53" s="15" t="s">
        <v>220</v>
      </c>
      <c r="E53" s="15" t="s">
        <v>221</v>
      </c>
      <c r="F53" s="15" t="s">
        <v>41</v>
      </c>
      <c r="G53" s="15" t="s">
        <v>222</v>
      </c>
      <c r="H53" s="15">
        <v>48.2</v>
      </c>
      <c r="I53" s="20">
        <v>77.12</v>
      </c>
      <c r="J53" s="21">
        <f t="shared" si="2"/>
        <v>62.660000000000004</v>
      </c>
      <c r="K53" s="22" t="s">
        <v>22</v>
      </c>
      <c r="L53" s="15">
        <v>1</v>
      </c>
      <c r="M53" s="23" t="s">
        <v>23</v>
      </c>
      <c r="N53" s="24" t="s">
        <v>140</v>
      </c>
    </row>
    <row r="54" spans="1:14" ht="19.5" customHeight="1">
      <c r="A54" s="15" t="s">
        <v>223</v>
      </c>
      <c r="B54" s="15" t="s">
        <v>224</v>
      </c>
      <c r="C54" s="15" t="s">
        <v>136</v>
      </c>
      <c r="D54" s="15" t="s">
        <v>220</v>
      </c>
      <c r="E54" s="15" t="s">
        <v>221</v>
      </c>
      <c r="F54" s="15" t="s">
        <v>20</v>
      </c>
      <c r="G54" s="15" t="s">
        <v>225</v>
      </c>
      <c r="H54" s="15">
        <v>36.4</v>
      </c>
      <c r="I54" s="20">
        <v>72.84</v>
      </c>
      <c r="J54" s="21">
        <f t="shared" si="2"/>
        <v>54.620000000000005</v>
      </c>
      <c r="K54" s="22" t="s">
        <v>28</v>
      </c>
      <c r="L54" s="15">
        <v>1</v>
      </c>
      <c r="M54" s="23"/>
      <c r="N54" s="24" t="s">
        <v>140</v>
      </c>
    </row>
    <row r="55" spans="1:14" ht="19.5" customHeight="1">
      <c r="A55" s="15" t="s">
        <v>226</v>
      </c>
      <c r="B55" s="15" t="s">
        <v>227</v>
      </c>
      <c r="C55" s="15" t="s">
        <v>136</v>
      </c>
      <c r="D55" s="15" t="s">
        <v>228</v>
      </c>
      <c r="E55" s="15" t="s">
        <v>229</v>
      </c>
      <c r="F55" s="15" t="s">
        <v>41</v>
      </c>
      <c r="G55" s="15" t="s">
        <v>230</v>
      </c>
      <c r="H55" s="15">
        <v>56.2</v>
      </c>
      <c r="I55" s="20">
        <v>81.22</v>
      </c>
      <c r="J55" s="21">
        <f t="shared" si="2"/>
        <v>68.71000000000001</v>
      </c>
      <c r="K55" s="22" t="s">
        <v>22</v>
      </c>
      <c r="L55" s="15">
        <v>1</v>
      </c>
      <c r="M55" s="23" t="s">
        <v>23</v>
      </c>
      <c r="N55" s="24" t="s">
        <v>140</v>
      </c>
    </row>
    <row r="56" spans="1:14" ht="19.5" customHeight="1">
      <c r="A56" s="15" t="s">
        <v>231</v>
      </c>
      <c r="B56" s="15" t="s">
        <v>232</v>
      </c>
      <c r="C56" s="15" t="s">
        <v>233</v>
      </c>
      <c r="D56" s="15" t="s">
        <v>234</v>
      </c>
      <c r="E56" s="15" t="s">
        <v>235</v>
      </c>
      <c r="F56" s="15" t="s">
        <v>41</v>
      </c>
      <c r="G56" s="15" t="s">
        <v>236</v>
      </c>
      <c r="H56" s="15">
        <v>70.3</v>
      </c>
      <c r="I56" s="20">
        <v>81.36</v>
      </c>
      <c r="J56" s="21">
        <f t="shared" si="2"/>
        <v>75.83</v>
      </c>
      <c r="K56" s="22" t="s">
        <v>22</v>
      </c>
      <c r="L56" s="15">
        <v>1</v>
      </c>
      <c r="M56" s="23" t="s">
        <v>23</v>
      </c>
      <c r="N56" s="24" t="s">
        <v>140</v>
      </c>
    </row>
    <row r="57" spans="1:14" ht="19.5" customHeight="1">
      <c r="A57" s="15" t="s">
        <v>237</v>
      </c>
      <c r="B57" s="15" t="s">
        <v>238</v>
      </c>
      <c r="C57" s="15" t="s">
        <v>233</v>
      </c>
      <c r="D57" s="15" t="s">
        <v>234</v>
      </c>
      <c r="E57" s="15" t="s">
        <v>235</v>
      </c>
      <c r="F57" s="15" t="s">
        <v>20</v>
      </c>
      <c r="G57" s="15" t="s">
        <v>239</v>
      </c>
      <c r="H57" s="15">
        <v>64.8</v>
      </c>
      <c r="I57" s="20">
        <v>79.26</v>
      </c>
      <c r="J57" s="21">
        <f t="shared" si="2"/>
        <v>72.03</v>
      </c>
      <c r="K57" s="22" t="s">
        <v>28</v>
      </c>
      <c r="L57" s="15">
        <v>1</v>
      </c>
      <c r="M57" s="23"/>
      <c r="N57" s="24" t="s">
        <v>140</v>
      </c>
    </row>
    <row r="58" spans="1:14" ht="19.5" customHeight="1">
      <c r="A58" s="15" t="s">
        <v>240</v>
      </c>
      <c r="B58" s="15" t="s">
        <v>241</v>
      </c>
      <c r="C58" s="15" t="s">
        <v>233</v>
      </c>
      <c r="D58" s="15" t="s">
        <v>234</v>
      </c>
      <c r="E58" s="15" t="s">
        <v>235</v>
      </c>
      <c r="F58" s="15" t="s">
        <v>41</v>
      </c>
      <c r="G58" s="15" t="s">
        <v>242</v>
      </c>
      <c r="H58" s="15">
        <v>65.6</v>
      </c>
      <c r="I58" s="20">
        <v>77.88</v>
      </c>
      <c r="J58" s="21">
        <f t="shared" si="2"/>
        <v>71.74</v>
      </c>
      <c r="K58" s="22" t="s">
        <v>32</v>
      </c>
      <c r="L58" s="15" t="s">
        <v>243</v>
      </c>
      <c r="M58" s="23"/>
      <c r="N58" s="24" t="s">
        <v>140</v>
      </c>
    </row>
    <row r="59" spans="1:14" ht="19.5" customHeight="1">
      <c r="A59" s="15" t="s">
        <v>244</v>
      </c>
      <c r="B59" s="15" t="s">
        <v>245</v>
      </c>
      <c r="C59" s="15" t="s">
        <v>136</v>
      </c>
      <c r="D59" s="15" t="s">
        <v>246</v>
      </c>
      <c r="E59" s="15" t="s">
        <v>247</v>
      </c>
      <c r="F59" s="15" t="s">
        <v>20</v>
      </c>
      <c r="G59" s="15" t="s">
        <v>51</v>
      </c>
      <c r="H59" s="15" t="s">
        <v>52</v>
      </c>
      <c r="I59" s="20">
        <v>75.92</v>
      </c>
      <c r="J59" s="21">
        <f>I59</f>
        <v>75.92</v>
      </c>
      <c r="K59" s="22" t="s">
        <v>22</v>
      </c>
      <c r="L59" s="15">
        <v>3</v>
      </c>
      <c r="M59" s="23" t="s">
        <v>23</v>
      </c>
      <c r="N59" s="24" t="s">
        <v>248</v>
      </c>
    </row>
    <row r="60" spans="1:14" ht="19.5" customHeight="1">
      <c r="A60" s="15" t="s">
        <v>249</v>
      </c>
      <c r="B60" s="15" t="s">
        <v>250</v>
      </c>
      <c r="C60" s="15" t="s">
        <v>136</v>
      </c>
      <c r="D60" s="15" t="s">
        <v>246</v>
      </c>
      <c r="E60" s="15" t="s">
        <v>247</v>
      </c>
      <c r="F60" s="15" t="s">
        <v>41</v>
      </c>
      <c r="G60" s="15" t="s">
        <v>51</v>
      </c>
      <c r="H60" s="15" t="s">
        <v>52</v>
      </c>
      <c r="I60" s="20">
        <v>74.42</v>
      </c>
      <c r="J60" s="21">
        <f>I60</f>
        <v>74.42</v>
      </c>
      <c r="K60" s="22" t="s">
        <v>28</v>
      </c>
      <c r="L60" s="15">
        <v>3</v>
      </c>
      <c r="M60" s="23" t="s">
        <v>23</v>
      </c>
      <c r="N60" s="24" t="s">
        <v>248</v>
      </c>
    </row>
    <row r="61" spans="1:14" ht="19.5" customHeight="1">
      <c r="A61" s="15" t="s">
        <v>251</v>
      </c>
      <c r="B61" s="15" t="s">
        <v>252</v>
      </c>
      <c r="C61" s="15" t="s">
        <v>154</v>
      </c>
      <c r="D61" s="15" t="s">
        <v>253</v>
      </c>
      <c r="E61" s="15" t="s">
        <v>254</v>
      </c>
      <c r="F61" s="15" t="s">
        <v>41</v>
      </c>
      <c r="G61" s="15" t="s">
        <v>255</v>
      </c>
      <c r="H61" s="15">
        <v>66.3</v>
      </c>
      <c r="I61" s="20">
        <v>79.34</v>
      </c>
      <c r="J61" s="21">
        <f>H61*0.5+I61*0.5</f>
        <v>72.82</v>
      </c>
      <c r="K61" s="22" t="s">
        <v>22</v>
      </c>
      <c r="L61" s="15">
        <v>1</v>
      </c>
      <c r="M61" s="23" t="s">
        <v>23</v>
      </c>
      <c r="N61" s="24" t="s">
        <v>248</v>
      </c>
    </row>
    <row r="62" spans="1:14" ht="19.5" customHeight="1">
      <c r="A62" s="15" t="s">
        <v>256</v>
      </c>
      <c r="B62" s="15" t="s">
        <v>257</v>
      </c>
      <c r="C62" s="15" t="s">
        <v>154</v>
      </c>
      <c r="D62" s="15" t="s">
        <v>253</v>
      </c>
      <c r="E62" s="15" t="s">
        <v>254</v>
      </c>
      <c r="F62" s="15" t="s">
        <v>20</v>
      </c>
      <c r="G62" s="15" t="s">
        <v>258</v>
      </c>
      <c r="H62" s="15">
        <v>61.2</v>
      </c>
      <c r="I62" s="20">
        <v>77.5</v>
      </c>
      <c r="J62" s="21">
        <f>H62*0.5+I62*0.5</f>
        <v>69.35</v>
      </c>
      <c r="K62" s="22" t="s">
        <v>28</v>
      </c>
      <c r="L62" s="15">
        <v>1</v>
      </c>
      <c r="M62" s="23"/>
      <c r="N62" s="24" t="s">
        <v>248</v>
      </c>
    </row>
    <row r="63" spans="1:14" ht="19.5" customHeight="1">
      <c r="A63" s="15" t="s">
        <v>259</v>
      </c>
      <c r="B63" s="15" t="s">
        <v>260</v>
      </c>
      <c r="C63" s="15" t="s">
        <v>154</v>
      </c>
      <c r="D63" s="15" t="s">
        <v>253</v>
      </c>
      <c r="E63" s="15" t="s">
        <v>254</v>
      </c>
      <c r="F63" s="15" t="s">
        <v>20</v>
      </c>
      <c r="G63" s="15" t="s">
        <v>261</v>
      </c>
      <c r="H63" s="15">
        <v>49</v>
      </c>
      <c r="I63" s="20" t="s">
        <v>262</v>
      </c>
      <c r="J63" s="21" t="e">
        <f>H63*0.5+I63*0.5</f>
        <v>#VALUE!</v>
      </c>
      <c r="K63" s="22"/>
      <c r="L63" s="15">
        <v>1</v>
      </c>
      <c r="M63" s="23"/>
      <c r="N63" s="24" t="s">
        <v>248</v>
      </c>
    </row>
    <row r="64" spans="1:14" s="1" customFormat="1" ht="19.5" customHeight="1">
      <c r="A64" s="15" t="s">
        <v>263</v>
      </c>
      <c r="B64" s="15" t="s">
        <v>264</v>
      </c>
      <c r="C64" s="15" t="s">
        <v>265</v>
      </c>
      <c r="D64" s="15" t="s">
        <v>266</v>
      </c>
      <c r="E64" s="15" t="s">
        <v>267</v>
      </c>
      <c r="F64" s="15" t="s">
        <v>41</v>
      </c>
      <c r="G64" s="15" t="s">
        <v>268</v>
      </c>
      <c r="H64" s="15">
        <v>72.1</v>
      </c>
      <c r="I64" s="26">
        <v>79.44</v>
      </c>
      <c r="J64" s="21">
        <f t="shared" si="2"/>
        <v>75.77</v>
      </c>
      <c r="K64" s="27" t="s">
        <v>22</v>
      </c>
      <c r="L64" s="15">
        <v>1</v>
      </c>
      <c r="M64" s="23" t="s">
        <v>23</v>
      </c>
      <c r="N64" s="28" t="s">
        <v>248</v>
      </c>
    </row>
    <row r="65" spans="1:14" s="2" customFormat="1" ht="19.5" customHeight="1">
      <c r="A65" s="15" t="s">
        <v>269</v>
      </c>
      <c r="B65" s="15" t="s">
        <v>270</v>
      </c>
      <c r="C65" s="15" t="s">
        <v>265</v>
      </c>
      <c r="D65" s="15" t="s">
        <v>266</v>
      </c>
      <c r="E65" s="15" t="s">
        <v>267</v>
      </c>
      <c r="F65" s="15" t="s">
        <v>41</v>
      </c>
      <c r="G65" s="15" t="s">
        <v>271</v>
      </c>
      <c r="H65" s="15">
        <v>70.5</v>
      </c>
      <c r="I65" s="31">
        <v>77.92</v>
      </c>
      <c r="J65" s="21">
        <f t="shared" si="2"/>
        <v>74.21000000000001</v>
      </c>
      <c r="K65" s="22" t="s">
        <v>28</v>
      </c>
      <c r="L65" s="15">
        <v>1</v>
      </c>
      <c r="M65" s="32"/>
      <c r="N65" s="33" t="s">
        <v>248</v>
      </c>
    </row>
    <row r="66" spans="1:14" s="2" customFormat="1" ht="19.5" customHeight="1">
      <c r="A66" s="15" t="s">
        <v>272</v>
      </c>
      <c r="B66" s="15" t="s">
        <v>273</v>
      </c>
      <c r="C66" s="15" t="s">
        <v>265</v>
      </c>
      <c r="D66" s="15" t="s">
        <v>266</v>
      </c>
      <c r="E66" s="15" t="s">
        <v>267</v>
      </c>
      <c r="F66" s="15" t="s">
        <v>41</v>
      </c>
      <c r="G66" s="15" t="s">
        <v>274</v>
      </c>
      <c r="H66" s="15">
        <v>57.8</v>
      </c>
      <c r="I66" s="31">
        <v>75.66</v>
      </c>
      <c r="J66" s="21">
        <f t="shared" si="2"/>
        <v>66.72999999999999</v>
      </c>
      <c r="K66" s="22" t="s">
        <v>32</v>
      </c>
      <c r="L66" s="15">
        <v>1</v>
      </c>
      <c r="M66" s="32"/>
      <c r="N66" s="33" t="s">
        <v>248</v>
      </c>
    </row>
    <row r="67" spans="1:14" s="2" customFormat="1" ht="19.5" customHeight="1">
      <c r="A67" s="15" t="s">
        <v>275</v>
      </c>
      <c r="B67" s="15" t="s">
        <v>276</v>
      </c>
      <c r="C67" s="15" t="s">
        <v>136</v>
      </c>
      <c r="D67" s="15" t="s">
        <v>266</v>
      </c>
      <c r="E67" s="15" t="s">
        <v>277</v>
      </c>
      <c r="F67" s="15" t="s">
        <v>20</v>
      </c>
      <c r="G67" s="15" t="s">
        <v>278</v>
      </c>
      <c r="H67" s="15">
        <v>71.9</v>
      </c>
      <c r="I67" s="31">
        <v>74.84</v>
      </c>
      <c r="J67" s="21">
        <f t="shared" si="2"/>
        <v>73.37</v>
      </c>
      <c r="K67" s="22" t="s">
        <v>22</v>
      </c>
      <c r="L67" s="15">
        <v>1</v>
      </c>
      <c r="M67" s="23" t="s">
        <v>23</v>
      </c>
      <c r="N67" s="33" t="s">
        <v>248</v>
      </c>
    </row>
    <row r="68" spans="1:14" s="2" customFormat="1" ht="19.5" customHeight="1">
      <c r="A68" s="15" t="s">
        <v>279</v>
      </c>
      <c r="B68" s="15" t="s">
        <v>280</v>
      </c>
      <c r="C68" s="15" t="s">
        <v>281</v>
      </c>
      <c r="D68" s="15" t="s">
        <v>282</v>
      </c>
      <c r="E68" s="15" t="s">
        <v>283</v>
      </c>
      <c r="F68" s="15" t="s">
        <v>41</v>
      </c>
      <c r="G68" s="15" t="s">
        <v>284</v>
      </c>
      <c r="H68" s="15">
        <v>77.1</v>
      </c>
      <c r="I68" s="31">
        <v>80.28</v>
      </c>
      <c r="J68" s="21">
        <f aca="true" t="shared" si="3" ref="J68:J110">H68*0.5+I68*0.5</f>
        <v>78.69</v>
      </c>
      <c r="K68" s="22" t="s">
        <v>22</v>
      </c>
      <c r="L68" s="15">
        <v>1</v>
      </c>
      <c r="M68" s="23" t="s">
        <v>23</v>
      </c>
      <c r="N68" s="33" t="s">
        <v>248</v>
      </c>
    </row>
    <row r="69" spans="1:14" s="2" customFormat="1" ht="19.5" customHeight="1">
      <c r="A69" s="15" t="s">
        <v>285</v>
      </c>
      <c r="B69" s="15" t="s">
        <v>286</v>
      </c>
      <c r="C69" s="15" t="s">
        <v>281</v>
      </c>
      <c r="D69" s="15" t="s">
        <v>282</v>
      </c>
      <c r="E69" s="15" t="s">
        <v>283</v>
      </c>
      <c r="F69" s="15" t="s">
        <v>41</v>
      </c>
      <c r="G69" s="15" t="s">
        <v>287</v>
      </c>
      <c r="H69" s="15">
        <v>75.8</v>
      </c>
      <c r="I69" s="31">
        <v>78.34</v>
      </c>
      <c r="J69" s="21">
        <f t="shared" si="3"/>
        <v>77.07</v>
      </c>
      <c r="K69" s="22" t="s">
        <v>28</v>
      </c>
      <c r="L69" s="15">
        <v>1</v>
      </c>
      <c r="M69" s="32"/>
      <c r="N69" s="33" t="s">
        <v>248</v>
      </c>
    </row>
    <row r="70" spans="1:14" s="2" customFormat="1" ht="19.5" customHeight="1">
      <c r="A70" s="15" t="s">
        <v>288</v>
      </c>
      <c r="B70" s="15" t="s">
        <v>289</v>
      </c>
      <c r="C70" s="15" t="s">
        <v>281</v>
      </c>
      <c r="D70" s="15" t="s">
        <v>282</v>
      </c>
      <c r="E70" s="15" t="s">
        <v>283</v>
      </c>
      <c r="F70" s="15" t="s">
        <v>41</v>
      </c>
      <c r="G70" s="15" t="s">
        <v>290</v>
      </c>
      <c r="H70" s="15">
        <v>73.7</v>
      </c>
      <c r="I70" s="31">
        <v>76.74</v>
      </c>
      <c r="J70" s="21">
        <f t="shared" si="3"/>
        <v>75.22</v>
      </c>
      <c r="K70" s="22" t="s">
        <v>32</v>
      </c>
      <c r="L70" s="15">
        <v>1</v>
      </c>
      <c r="M70" s="32"/>
      <c r="N70" s="33" t="s">
        <v>248</v>
      </c>
    </row>
    <row r="71" spans="1:14" s="2" customFormat="1" ht="19.5" customHeight="1">
      <c r="A71" s="15" t="s">
        <v>291</v>
      </c>
      <c r="B71" s="15" t="s">
        <v>292</v>
      </c>
      <c r="C71" s="15" t="s">
        <v>293</v>
      </c>
      <c r="D71" s="15" t="s">
        <v>282</v>
      </c>
      <c r="E71" s="15" t="s">
        <v>294</v>
      </c>
      <c r="F71" s="15" t="s">
        <v>20</v>
      </c>
      <c r="G71" s="15" t="s">
        <v>295</v>
      </c>
      <c r="H71" s="15">
        <v>75.9</v>
      </c>
      <c r="I71" s="31">
        <v>76.86</v>
      </c>
      <c r="J71" s="21">
        <f t="shared" si="3"/>
        <v>76.38</v>
      </c>
      <c r="K71" s="22" t="s">
        <v>22</v>
      </c>
      <c r="L71" s="15">
        <v>1</v>
      </c>
      <c r="M71" s="23" t="s">
        <v>23</v>
      </c>
      <c r="N71" s="33" t="s">
        <v>248</v>
      </c>
    </row>
    <row r="72" spans="1:14" s="2" customFormat="1" ht="19.5" customHeight="1">
      <c r="A72" s="15" t="s">
        <v>296</v>
      </c>
      <c r="B72" s="15" t="s">
        <v>297</v>
      </c>
      <c r="C72" s="15" t="s">
        <v>293</v>
      </c>
      <c r="D72" s="15" t="s">
        <v>282</v>
      </c>
      <c r="E72" s="15" t="s">
        <v>294</v>
      </c>
      <c r="F72" s="15" t="s">
        <v>41</v>
      </c>
      <c r="G72" s="15" t="s">
        <v>298</v>
      </c>
      <c r="H72" s="15">
        <v>63.1</v>
      </c>
      <c r="I72" s="31">
        <v>78.2</v>
      </c>
      <c r="J72" s="21">
        <f t="shared" si="3"/>
        <v>70.65</v>
      </c>
      <c r="K72" s="22" t="s">
        <v>28</v>
      </c>
      <c r="L72" s="15">
        <v>1</v>
      </c>
      <c r="M72" s="32"/>
      <c r="N72" s="33" t="s">
        <v>248</v>
      </c>
    </row>
    <row r="73" spans="1:14" s="2" customFormat="1" ht="19.5" customHeight="1">
      <c r="A73" s="15" t="s">
        <v>299</v>
      </c>
      <c r="B73" s="15" t="s">
        <v>300</v>
      </c>
      <c r="C73" s="15" t="s">
        <v>293</v>
      </c>
      <c r="D73" s="15" t="s">
        <v>282</v>
      </c>
      <c r="E73" s="15" t="s">
        <v>294</v>
      </c>
      <c r="F73" s="15" t="s">
        <v>41</v>
      </c>
      <c r="G73" s="15" t="s">
        <v>301</v>
      </c>
      <c r="H73" s="15">
        <v>61.2</v>
      </c>
      <c r="I73" s="31">
        <v>74.96</v>
      </c>
      <c r="J73" s="21">
        <f t="shared" si="3"/>
        <v>68.08</v>
      </c>
      <c r="K73" s="22" t="s">
        <v>32</v>
      </c>
      <c r="L73" s="15">
        <v>1</v>
      </c>
      <c r="M73" s="32"/>
      <c r="N73" s="33" t="s">
        <v>248</v>
      </c>
    </row>
    <row r="74" spans="1:14" s="2" customFormat="1" ht="19.5" customHeight="1">
      <c r="A74" s="15" t="s">
        <v>302</v>
      </c>
      <c r="B74" s="15" t="s">
        <v>303</v>
      </c>
      <c r="C74" s="15" t="s">
        <v>136</v>
      </c>
      <c r="D74" s="15" t="s">
        <v>304</v>
      </c>
      <c r="E74" s="15" t="s">
        <v>305</v>
      </c>
      <c r="F74" s="15" t="s">
        <v>41</v>
      </c>
      <c r="G74" s="15" t="s">
        <v>306</v>
      </c>
      <c r="H74" s="15">
        <v>60</v>
      </c>
      <c r="I74" s="31">
        <v>76.9</v>
      </c>
      <c r="J74" s="21">
        <f t="shared" si="3"/>
        <v>68.45</v>
      </c>
      <c r="K74" s="22" t="s">
        <v>22</v>
      </c>
      <c r="L74" s="15">
        <v>2</v>
      </c>
      <c r="M74" s="23" t="s">
        <v>23</v>
      </c>
      <c r="N74" s="33" t="s">
        <v>248</v>
      </c>
    </row>
    <row r="75" spans="1:14" s="2" customFormat="1" ht="19.5" customHeight="1">
      <c r="A75" s="15" t="s">
        <v>307</v>
      </c>
      <c r="B75" s="15" t="s">
        <v>308</v>
      </c>
      <c r="C75" s="15" t="s">
        <v>136</v>
      </c>
      <c r="D75" s="15" t="s">
        <v>304</v>
      </c>
      <c r="E75" s="15" t="s">
        <v>305</v>
      </c>
      <c r="F75" s="15" t="s">
        <v>41</v>
      </c>
      <c r="G75" s="15" t="s">
        <v>309</v>
      </c>
      <c r="H75" s="15">
        <v>56</v>
      </c>
      <c r="I75" s="31">
        <v>75.96</v>
      </c>
      <c r="J75" s="21">
        <f t="shared" si="3"/>
        <v>65.97999999999999</v>
      </c>
      <c r="K75" s="22" t="s">
        <v>28</v>
      </c>
      <c r="L75" s="15">
        <v>2</v>
      </c>
      <c r="M75" s="23" t="s">
        <v>23</v>
      </c>
      <c r="N75" s="33" t="s">
        <v>248</v>
      </c>
    </row>
    <row r="76" spans="1:14" ht="19.5" customHeight="1">
      <c r="A76" s="15" t="s">
        <v>310</v>
      </c>
      <c r="B76" s="15" t="s">
        <v>311</v>
      </c>
      <c r="C76" s="15" t="s">
        <v>136</v>
      </c>
      <c r="D76" s="15" t="s">
        <v>312</v>
      </c>
      <c r="E76" s="15" t="s">
        <v>313</v>
      </c>
      <c r="F76" s="15" t="s">
        <v>41</v>
      </c>
      <c r="G76" s="15" t="s">
        <v>314</v>
      </c>
      <c r="H76" s="15">
        <v>53.7</v>
      </c>
      <c r="I76" s="20">
        <v>76.84</v>
      </c>
      <c r="J76" s="21">
        <f t="shared" si="3"/>
        <v>65.27000000000001</v>
      </c>
      <c r="K76" s="22" t="s">
        <v>22</v>
      </c>
      <c r="L76" s="15">
        <v>1</v>
      </c>
      <c r="M76" s="23" t="s">
        <v>23</v>
      </c>
      <c r="N76" s="24" t="s">
        <v>248</v>
      </c>
    </row>
    <row r="77" spans="1:14" s="2" customFormat="1" ht="19.5" customHeight="1">
      <c r="A77" s="15" t="s">
        <v>315</v>
      </c>
      <c r="B77" s="15" t="s">
        <v>316</v>
      </c>
      <c r="C77" s="15" t="s">
        <v>136</v>
      </c>
      <c r="D77" s="15" t="s">
        <v>312</v>
      </c>
      <c r="E77" s="15" t="s">
        <v>313</v>
      </c>
      <c r="F77" s="15" t="s">
        <v>41</v>
      </c>
      <c r="G77" s="15" t="s">
        <v>317</v>
      </c>
      <c r="H77" s="15">
        <v>49.8</v>
      </c>
      <c r="I77" s="31">
        <v>78.98</v>
      </c>
      <c r="J77" s="21">
        <f t="shared" si="3"/>
        <v>64.39</v>
      </c>
      <c r="K77" s="22" t="s">
        <v>28</v>
      </c>
      <c r="L77" s="15">
        <v>1</v>
      </c>
      <c r="M77" s="32"/>
      <c r="N77" s="33" t="s">
        <v>248</v>
      </c>
    </row>
    <row r="78" spans="1:14" s="2" customFormat="1" ht="19.5" customHeight="1">
      <c r="A78" s="15" t="s">
        <v>318</v>
      </c>
      <c r="B78" s="15" t="s">
        <v>319</v>
      </c>
      <c r="C78" s="15" t="s">
        <v>265</v>
      </c>
      <c r="D78" s="15" t="s">
        <v>320</v>
      </c>
      <c r="E78" s="15" t="s">
        <v>321</v>
      </c>
      <c r="F78" s="15" t="s">
        <v>41</v>
      </c>
      <c r="G78" s="15" t="s">
        <v>322</v>
      </c>
      <c r="H78" s="15">
        <v>46.7</v>
      </c>
      <c r="I78" s="31">
        <v>76.78</v>
      </c>
      <c r="J78" s="21">
        <f t="shared" si="3"/>
        <v>61.74</v>
      </c>
      <c r="K78" s="22" t="s">
        <v>22</v>
      </c>
      <c r="L78" s="15">
        <v>1</v>
      </c>
      <c r="M78" s="23" t="s">
        <v>23</v>
      </c>
      <c r="N78" s="33" t="s">
        <v>248</v>
      </c>
    </row>
    <row r="79" spans="1:14" ht="19.5" customHeight="1">
      <c r="A79" s="15" t="s">
        <v>323</v>
      </c>
      <c r="B79" s="15" t="s">
        <v>324</v>
      </c>
      <c r="C79" s="15" t="s">
        <v>325</v>
      </c>
      <c r="D79" s="15" t="s">
        <v>326</v>
      </c>
      <c r="E79" s="15" t="s">
        <v>327</v>
      </c>
      <c r="F79" s="15" t="s">
        <v>41</v>
      </c>
      <c r="G79" s="15" t="s">
        <v>328</v>
      </c>
      <c r="H79" s="15">
        <v>54.6</v>
      </c>
      <c r="I79" s="20">
        <v>76.56</v>
      </c>
      <c r="J79" s="21">
        <f t="shared" si="3"/>
        <v>65.58</v>
      </c>
      <c r="K79" s="22" t="s">
        <v>22</v>
      </c>
      <c r="L79" s="15">
        <v>1</v>
      </c>
      <c r="M79" s="23" t="s">
        <v>23</v>
      </c>
      <c r="N79" s="24" t="s">
        <v>248</v>
      </c>
    </row>
    <row r="80" spans="1:14" ht="19.5" customHeight="1">
      <c r="A80" s="15" t="s">
        <v>329</v>
      </c>
      <c r="B80" s="15" t="s">
        <v>330</v>
      </c>
      <c r="C80" s="15" t="s">
        <v>331</v>
      </c>
      <c r="D80" s="15" t="s">
        <v>326</v>
      </c>
      <c r="E80" s="15" t="s">
        <v>332</v>
      </c>
      <c r="F80" s="15" t="s">
        <v>41</v>
      </c>
      <c r="G80" s="15" t="s">
        <v>333</v>
      </c>
      <c r="H80" s="15">
        <v>54.2</v>
      </c>
      <c r="I80" s="20">
        <v>76.7</v>
      </c>
      <c r="J80" s="21">
        <f t="shared" si="3"/>
        <v>65.45</v>
      </c>
      <c r="K80" s="22" t="s">
        <v>22</v>
      </c>
      <c r="L80" s="15">
        <v>1</v>
      </c>
      <c r="M80" s="23" t="s">
        <v>23</v>
      </c>
      <c r="N80" s="24" t="s">
        <v>248</v>
      </c>
    </row>
    <row r="81" spans="1:14" ht="19.5" customHeight="1">
      <c r="A81" s="15" t="s">
        <v>334</v>
      </c>
      <c r="B81" s="15" t="s">
        <v>335</v>
      </c>
      <c r="C81" s="15" t="s">
        <v>331</v>
      </c>
      <c r="D81" s="15" t="s">
        <v>326</v>
      </c>
      <c r="E81" s="15" t="s">
        <v>332</v>
      </c>
      <c r="F81" s="15" t="s">
        <v>41</v>
      </c>
      <c r="G81" s="15" t="s">
        <v>336</v>
      </c>
      <c r="H81" s="15">
        <v>50.9</v>
      </c>
      <c r="I81" s="20">
        <v>79.76</v>
      </c>
      <c r="J81" s="21">
        <f t="shared" si="3"/>
        <v>65.33</v>
      </c>
      <c r="K81" s="22" t="s">
        <v>28</v>
      </c>
      <c r="L81" s="15">
        <v>1</v>
      </c>
      <c r="M81" s="23"/>
      <c r="N81" s="24" t="s">
        <v>248</v>
      </c>
    </row>
    <row r="82" spans="1:14" ht="19.5" customHeight="1">
      <c r="A82" s="15" t="s">
        <v>337</v>
      </c>
      <c r="B82" s="15" t="s">
        <v>338</v>
      </c>
      <c r="C82" s="15" t="s">
        <v>339</v>
      </c>
      <c r="D82" s="15" t="s">
        <v>340</v>
      </c>
      <c r="E82" s="15" t="s">
        <v>341</v>
      </c>
      <c r="F82" s="15" t="s">
        <v>41</v>
      </c>
      <c r="G82" s="15" t="s">
        <v>342</v>
      </c>
      <c r="H82" s="15">
        <v>64.9</v>
      </c>
      <c r="I82" s="20">
        <v>80.72</v>
      </c>
      <c r="J82" s="21">
        <f t="shared" si="3"/>
        <v>72.81</v>
      </c>
      <c r="K82" s="22" t="s">
        <v>22</v>
      </c>
      <c r="L82" s="15">
        <v>1</v>
      </c>
      <c r="M82" s="23" t="s">
        <v>23</v>
      </c>
      <c r="N82" s="24" t="s">
        <v>248</v>
      </c>
    </row>
    <row r="83" spans="1:14" ht="19.5" customHeight="1">
      <c r="A83" s="15" t="s">
        <v>343</v>
      </c>
      <c r="B83" s="15" t="s">
        <v>344</v>
      </c>
      <c r="C83" s="15" t="s">
        <v>339</v>
      </c>
      <c r="D83" s="15" t="s">
        <v>340</v>
      </c>
      <c r="E83" s="15" t="s">
        <v>341</v>
      </c>
      <c r="F83" s="15" t="s">
        <v>41</v>
      </c>
      <c r="G83" s="15" t="s">
        <v>345</v>
      </c>
      <c r="H83" s="15">
        <v>57.2</v>
      </c>
      <c r="I83" s="20">
        <v>82.24</v>
      </c>
      <c r="J83" s="21">
        <f t="shared" si="3"/>
        <v>69.72</v>
      </c>
      <c r="K83" s="22" t="s">
        <v>28</v>
      </c>
      <c r="L83" s="15">
        <v>1</v>
      </c>
      <c r="N83" s="24" t="s">
        <v>248</v>
      </c>
    </row>
    <row r="84" spans="1:14" ht="19.5" customHeight="1">
      <c r="A84" s="15" t="s">
        <v>346</v>
      </c>
      <c r="B84" s="15" t="s">
        <v>347</v>
      </c>
      <c r="C84" s="15" t="s">
        <v>136</v>
      </c>
      <c r="D84" s="15" t="s">
        <v>348</v>
      </c>
      <c r="E84" s="15" t="s">
        <v>349</v>
      </c>
      <c r="F84" s="15" t="s">
        <v>20</v>
      </c>
      <c r="G84" s="15" t="s">
        <v>350</v>
      </c>
      <c r="H84" s="15">
        <v>53.9</v>
      </c>
      <c r="I84" s="20">
        <v>76.2</v>
      </c>
      <c r="J84" s="21">
        <f t="shared" si="3"/>
        <v>65.05</v>
      </c>
      <c r="K84" s="22" t="s">
        <v>22</v>
      </c>
      <c r="L84" s="15">
        <v>1</v>
      </c>
      <c r="M84" s="23" t="s">
        <v>23</v>
      </c>
      <c r="N84" s="24" t="s">
        <v>248</v>
      </c>
    </row>
    <row r="85" spans="1:14" ht="19.5" customHeight="1">
      <c r="A85" s="15" t="s">
        <v>351</v>
      </c>
      <c r="B85" s="15" t="s">
        <v>352</v>
      </c>
      <c r="C85" s="15" t="s">
        <v>353</v>
      </c>
      <c r="D85" s="15" t="s">
        <v>354</v>
      </c>
      <c r="E85" s="15" t="s">
        <v>355</v>
      </c>
      <c r="F85" s="15" t="s">
        <v>41</v>
      </c>
      <c r="G85" s="15" t="s">
        <v>356</v>
      </c>
      <c r="H85" s="15">
        <v>71.4</v>
      </c>
      <c r="I85" s="20">
        <v>80.64</v>
      </c>
      <c r="J85" s="21">
        <f t="shared" si="3"/>
        <v>76.02000000000001</v>
      </c>
      <c r="K85" s="22" t="s">
        <v>22</v>
      </c>
      <c r="L85" s="15">
        <v>2</v>
      </c>
      <c r="M85" s="23" t="s">
        <v>23</v>
      </c>
      <c r="N85" s="24" t="s">
        <v>357</v>
      </c>
    </row>
    <row r="86" spans="1:14" ht="19.5" customHeight="1">
      <c r="A86" s="15" t="s">
        <v>358</v>
      </c>
      <c r="B86" s="15" t="s">
        <v>359</v>
      </c>
      <c r="C86" s="15" t="s">
        <v>353</v>
      </c>
      <c r="D86" s="15" t="s">
        <v>354</v>
      </c>
      <c r="E86" s="15" t="s">
        <v>355</v>
      </c>
      <c r="F86" s="15" t="s">
        <v>41</v>
      </c>
      <c r="G86" s="15" t="s">
        <v>360</v>
      </c>
      <c r="H86" s="15">
        <v>64.6</v>
      </c>
      <c r="I86" s="20">
        <v>79.24</v>
      </c>
      <c r="J86" s="21">
        <f t="shared" si="3"/>
        <v>71.91999999999999</v>
      </c>
      <c r="K86" s="22" t="s">
        <v>28</v>
      </c>
      <c r="L86" s="15">
        <v>2</v>
      </c>
      <c r="M86" s="23" t="s">
        <v>23</v>
      </c>
      <c r="N86" s="24" t="s">
        <v>357</v>
      </c>
    </row>
    <row r="87" spans="1:14" ht="19.5" customHeight="1">
      <c r="A87" s="15" t="s">
        <v>361</v>
      </c>
      <c r="B87" s="15" t="s">
        <v>362</v>
      </c>
      <c r="C87" s="15" t="s">
        <v>353</v>
      </c>
      <c r="D87" s="15" t="s">
        <v>354</v>
      </c>
      <c r="E87" s="15" t="s">
        <v>355</v>
      </c>
      <c r="F87" s="15" t="s">
        <v>41</v>
      </c>
      <c r="G87" s="15" t="s">
        <v>363</v>
      </c>
      <c r="H87" s="15">
        <v>63.4</v>
      </c>
      <c r="I87" s="20">
        <v>79.48</v>
      </c>
      <c r="J87" s="21">
        <f t="shared" si="3"/>
        <v>71.44</v>
      </c>
      <c r="K87" s="22" t="s">
        <v>32</v>
      </c>
      <c r="L87" s="15">
        <v>2</v>
      </c>
      <c r="M87" s="23"/>
      <c r="N87" s="24" t="s">
        <v>357</v>
      </c>
    </row>
    <row r="88" spans="1:14" ht="19.5" customHeight="1">
      <c r="A88" s="15" t="s">
        <v>364</v>
      </c>
      <c r="B88" s="15" t="s">
        <v>365</v>
      </c>
      <c r="C88" s="15" t="s">
        <v>353</v>
      </c>
      <c r="D88" s="15" t="s">
        <v>354</v>
      </c>
      <c r="E88" s="15" t="s">
        <v>355</v>
      </c>
      <c r="F88" s="15" t="s">
        <v>41</v>
      </c>
      <c r="G88" s="15" t="s">
        <v>366</v>
      </c>
      <c r="H88" s="15">
        <v>65</v>
      </c>
      <c r="I88" s="20">
        <v>74</v>
      </c>
      <c r="J88" s="21">
        <f t="shared" si="3"/>
        <v>69.5</v>
      </c>
      <c r="K88" s="22" t="s">
        <v>197</v>
      </c>
      <c r="L88" s="15">
        <v>2</v>
      </c>
      <c r="M88" s="23"/>
      <c r="N88" s="24" t="s">
        <v>357</v>
      </c>
    </row>
    <row r="89" spans="1:14" ht="19.5" customHeight="1">
      <c r="A89" s="15" t="s">
        <v>367</v>
      </c>
      <c r="B89" s="15" t="s">
        <v>368</v>
      </c>
      <c r="C89" s="15" t="s">
        <v>353</v>
      </c>
      <c r="D89" s="15" t="s">
        <v>354</v>
      </c>
      <c r="E89" s="15" t="s">
        <v>355</v>
      </c>
      <c r="F89" s="15" t="s">
        <v>41</v>
      </c>
      <c r="G89" s="15" t="s">
        <v>369</v>
      </c>
      <c r="H89" s="15">
        <v>63.2</v>
      </c>
      <c r="I89" s="20">
        <v>75.18</v>
      </c>
      <c r="J89" s="21">
        <f t="shared" si="3"/>
        <v>69.19</v>
      </c>
      <c r="K89" s="22" t="s">
        <v>370</v>
      </c>
      <c r="L89" s="15">
        <v>2</v>
      </c>
      <c r="M89" s="23"/>
      <c r="N89" s="24" t="s">
        <v>357</v>
      </c>
    </row>
    <row r="90" spans="1:14" ht="19.5" customHeight="1">
      <c r="A90" s="15" t="s">
        <v>371</v>
      </c>
      <c r="B90" s="15" t="s">
        <v>372</v>
      </c>
      <c r="C90" s="15" t="s">
        <v>353</v>
      </c>
      <c r="D90" s="15" t="s">
        <v>354</v>
      </c>
      <c r="E90" s="15" t="s">
        <v>355</v>
      </c>
      <c r="F90" s="15" t="s">
        <v>41</v>
      </c>
      <c r="G90" s="15" t="s">
        <v>373</v>
      </c>
      <c r="H90" s="15">
        <v>62.5</v>
      </c>
      <c r="I90" s="20">
        <v>73.28</v>
      </c>
      <c r="J90" s="21">
        <f t="shared" si="3"/>
        <v>67.89</v>
      </c>
      <c r="K90" s="22" t="s">
        <v>374</v>
      </c>
      <c r="L90" s="15">
        <v>2</v>
      </c>
      <c r="M90" s="23"/>
      <c r="N90" s="24" t="s">
        <v>357</v>
      </c>
    </row>
    <row r="91" spans="1:14" ht="19.5" customHeight="1">
      <c r="A91" s="15" t="s">
        <v>375</v>
      </c>
      <c r="B91" s="15" t="s">
        <v>376</v>
      </c>
      <c r="C91" s="15" t="s">
        <v>377</v>
      </c>
      <c r="D91" s="15" t="s">
        <v>354</v>
      </c>
      <c r="E91" s="15" t="s">
        <v>378</v>
      </c>
      <c r="F91" s="15" t="s">
        <v>41</v>
      </c>
      <c r="G91" s="15" t="s">
        <v>379</v>
      </c>
      <c r="H91" s="15">
        <v>68.3</v>
      </c>
      <c r="I91" s="20">
        <v>80.44</v>
      </c>
      <c r="J91" s="21">
        <f t="shared" si="3"/>
        <v>74.37</v>
      </c>
      <c r="K91" s="22" t="s">
        <v>22</v>
      </c>
      <c r="L91" s="15">
        <v>1</v>
      </c>
      <c r="M91" s="23" t="s">
        <v>23</v>
      </c>
      <c r="N91" s="24" t="s">
        <v>357</v>
      </c>
    </row>
    <row r="92" spans="1:14" ht="19.5" customHeight="1">
      <c r="A92" s="15" t="s">
        <v>380</v>
      </c>
      <c r="B92" s="15" t="s">
        <v>381</v>
      </c>
      <c r="C92" s="15" t="s">
        <v>377</v>
      </c>
      <c r="D92" s="15" t="s">
        <v>354</v>
      </c>
      <c r="E92" s="15" t="s">
        <v>378</v>
      </c>
      <c r="F92" s="15" t="s">
        <v>41</v>
      </c>
      <c r="G92" s="15" t="s">
        <v>382</v>
      </c>
      <c r="H92" s="15">
        <v>62.4</v>
      </c>
      <c r="I92" s="20">
        <v>79.88</v>
      </c>
      <c r="J92" s="21">
        <f t="shared" si="3"/>
        <v>71.14</v>
      </c>
      <c r="K92" s="22" t="s">
        <v>28</v>
      </c>
      <c r="L92" s="15">
        <v>1</v>
      </c>
      <c r="M92" s="23"/>
      <c r="N92" s="24" t="s">
        <v>357</v>
      </c>
    </row>
    <row r="93" spans="1:14" ht="19.5" customHeight="1">
      <c r="A93" s="15" t="s">
        <v>383</v>
      </c>
      <c r="B93" s="15" t="s">
        <v>384</v>
      </c>
      <c r="C93" s="15" t="s">
        <v>377</v>
      </c>
      <c r="D93" s="15" t="s">
        <v>354</v>
      </c>
      <c r="E93" s="15" t="s">
        <v>378</v>
      </c>
      <c r="F93" s="15" t="s">
        <v>41</v>
      </c>
      <c r="G93" s="15" t="s">
        <v>385</v>
      </c>
      <c r="H93" s="15">
        <v>63.3</v>
      </c>
      <c r="I93" s="20">
        <v>77.58</v>
      </c>
      <c r="J93" s="21">
        <f t="shared" si="3"/>
        <v>70.44</v>
      </c>
      <c r="K93" s="22" t="s">
        <v>32</v>
      </c>
      <c r="L93" s="15">
        <v>1</v>
      </c>
      <c r="M93" s="23"/>
      <c r="N93" s="24" t="s">
        <v>357</v>
      </c>
    </row>
    <row r="94" spans="1:14" ht="19.5" customHeight="1">
      <c r="A94" s="15" t="s">
        <v>386</v>
      </c>
      <c r="B94" s="15" t="s">
        <v>387</v>
      </c>
      <c r="C94" s="15" t="s">
        <v>136</v>
      </c>
      <c r="D94" s="15" t="s">
        <v>354</v>
      </c>
      <c r="E94" s="15" t="s">
        <v>388</v>
      </c>
      <c r="F94" s="15" t="s">
        <v>41</v>
      </c>
      <c r="G94" s="15" t="s">
        <v>389</v>
      </c>
      <c r="H94" s="15">
        <v>66.3</v>
      </c>
      <c r="I94" s="20">
        <v>79.16</v>
      </c>
      <c r="J94" s="21">
        <f t="shared" si="3"/>
        <v>72.72999999999999</v>
      </c>
      <c r="K94" s="22" t="s">
        <v>22</v>
      </c>
      <c r="L94" s="15">
        <v>2</v>
      </c>
      <c r="M94" s="23" t="s">
        <v>23</v>
      </c>
      <c r="N94" s="24" t="s">
        <v>357</v>
      </c>
    </row>
    <row r="95" spans="1:14" ht="19.5" customHeight="1">
      <c r="A95" s="15" t="s">
        <v>390</v>
      </c>
      <c r="B95" s="15" t="s">
        <v>391</v>
      </c>
      <c r="C95" s="15" t="s">
        <v>136</v>
      </c>
      <c r="D95" s="15" t="s">
        <v>354</v>
      </c>
      <c r="E95" s="15" t="s">
        <v>388</v>
      </c>
      <c r="F95" s="15" t="s">
        <v>41</v>
      </c>
      <c r="G95" s="15" t="s">
        <v>392</v>
      </c>
      <c r="H95" s="15">
        <v>60</v>
      </c>
      <c r="I95" s="20">
        <v>80.74</v>
      </c>
      <c r="J95" s="21">
        <f t="shared" si="3"/>
        <v>70.37</v>
      </c>
      <c r="K95" s="22" t="s">
        <v>28</v>
      </c>
      <c r="L95" s="15">
        <v>2</v>
      </c>
      <c r="M95" s="23" t="s">
        <v>23</v>
      </c>
      <c r="N95" s="24" t="s">
        <v>357</v>
      </c>
    </row>
    <row r="96" spans="1:14" ht="19.5" customHeight="1">
      <c r="A96" s="15" t="s">
        <v>393</v>
      </c>
      <c r="B96" s="15" t="s">
        <v>394</v>
      </c>
      <c r="C96" s="15" t="s">
        <v>136</v>
      </c>
      <c r="D96" s="15" t="s">
        <v>354</v>
      </c>
      <c r="E96" s="15" t="s">
        <v>388</v>
      </c>
      <c r="F96" s="15" t="s">
        <v>41</v>
      </c>
      <c r="G96" s="15" t="s">
        <v>395</v>
      </c>
      <c r="H96" s="15">
        <v>60.6</v>
      </c>
      <c r="I96" s="20">
        <v>77.64</v>
      </c>
      <c r="J96" s="21">
        <f t="shared" si="3"/>
        <v>69.12</v>
      </c>
      <c r="K96" s="22" t="s">
        <v>32</v>
      </c>
      <c r="L96" s="15">
        <v>2</v>
      </c>
      <c r="M96" s="23"/>
      <c r="N96" s="24" t="s">
        <v>357</v>
      </c>
    </row>
    <row r="97" spans="1:14" ht="19.5" customHeight="1">
      <c r="A97" s="15" t="s">
        <v>396</v>
      </c>
      <c r="B97" s="15" t="s">
        <v>397</v>
      </c>
      <c r="C97" s="15" t="s">
        <v>265</v>
      </c>
      <c r="D97" s="15" t="s">
        <v>398</v>
      </c>
      <c r="E97" s="15" t="s">
        <v>399</v>
      </c>
      <c r="F97" s="15" t="s">
        <v>41</v>
      </c>
      <c r="G97" s="15" t="s">
        <v>400</v>
      </c>
      <c r="H97" s="15">
        <v>75.3</v>
      </c>
      <c r="I97" s="20">
        <v>80.04</v>
      </c>
      <c r="J97" s="21">
        <f t="shared" si="3"/>
        <v>77.67</v>
      </c>
      <c r="K97" s="22" t="s">
        <v>22</v>
      </c>
      <c r="L97" s="15">
        <v>2</v>
      </c>
      <c r="M97" s="23" t="s">
        <v>23</v>
      </c>
      <c r="N97" s="24" t="s">
        <v>357</v>
      </c>
    </row>
    <row r="98" spans="1:14" ht="19.5" customHeight="1">
      <c r="A98" s="15" t="s">
        <v>401</v>
      </c>
      <c r="B98" s="15" t="s">
        <v>402</v>
      </c>
      <c r="C98" s="15" t="s">
        <v>265</v>
      </c>
      <c r="D98" s="15" t="s">
        <v>398</v>
      </c>
      <c r="E98" s="15" t="s">
        <v>399</v>
      </c>
      <c r="F98" s="15" t="s">
        <v>41</v>
      </c>
      <c r="G98" s="15" t="s">
        <v>403</v>
      </c>
      <c r="H98" s="15">
        <v>71.8</v>
      </c>
      <c r="I98" s="20">
        <v>79.62</v>
      </c>
      <c r="J98" s="21">
        <f t="shared" si="3"/>
        <v>75.71000000000001</v>
      </c>
      <c r="K98" s="22" t="s">
        <v>28</v>
      </c>
      <c r="L98" s="15">
        <v>2</v>
      </c>
      <c r="M98" s="23" t="s">
        <v>23</v>
      </c>
      <c r="N98" s="24" t="s">
        <v>357</v>
      </c>
    </row>
    <row r="99" spans="1:14" ht="19.5" customHeight="1">
      <c r="A99" s="15" t="s">
        <v>404</v>
      </c>
      <c r="B99" s="15" t="s">
        <v>405</v>
      </c>
      <c r="C99" s="15" t="s">
        <v>265</v>
      </c>
      <c r="D99" s="15" t="s">
        <v>398</v>
      </c>
      <c r="E99" s="15" t="s">
        <v>399</v>
      </c>
      <c r="F99" s="15" t="s">
        <v>41</v>
      </c>
      <c r="G99" s="15" t="s">
        <v>406</v>
      </c>
      <c r="H99" s="15">
        <v>69.2</v>
      </c>
      <c r="I99" s="20">
        <v>80.78</v>
      </c>
      <c r="J99" s="21">
        <f t="shared" si="3"/>
        <v>74.99000000000001</v>
      </c>
      <c r="K99" s="22" t="s">
        <v>32</v>
      </c>
      <c r="L99" s="15">
        <v>2</v>
      </c>
      <c r="M99" s="23"/>
      <c r="N99" s="24" t="s">
        <v>357</v>
      </c>
    </row>
    <row r="100" spans="1:14" ht="19.5" customHeight="1">
      <c r="A100" s="15" t="s">
        <v>407</v>
      </c>
      <c r="B100" s="15" t="s">
        <v>408</v>
      </c>
      <c r="C100" s="15" t="s">
        <v>265</v>
      </c>
      <c r="D100" s="15" t="s">
        <v>398</v>
      </c>
      <c r="E100" s="15" t="s">
        <v>399</v>
      </c>
      <c r="F100" s="15" t="s">
        <v>41</v>
      </c>
      <c r="G100" s="15" t="s">
        <v>409</v>
      </c>
      <c r="H100" s="15">
        <v>66.7</v>
      </c>
      <c r="I100" s="20">
        <v>81.44</v>
      </c>
      <c r="J100" s="21">
        <f t="shared" si="3"/>
        <v>74.07</v>
      </c>
      <c r="K100" s="22" t="s">
        <v>197</v>
      </c>
      <c r="L100" s="15">
        <v>2</v>
      </c>
      <c r="M100" s="23"/>
      <c r="N100" s="24" t="s">
        <v>357</v>
      </c>
    </row>
    <row r="101" spans="1:14" ht="19.5" customHeight="1">
      <c r="A101" s="15" t="s">
        <v>410</v>
      </c>
      <c r="B101" s="15" t="s">
        <v>411</v>
      </c>
      <c r="C101" s="15" t="s">
        <v>265</v>
      </c>
      <c r="D101" s="15" t="s">
        <v>398</v>
      </c>
      <c r="E101" s="15" t="s">
        <v>399</v>
      </c>
      <c r="F101" s="15" t="s">
        <v>41</v>
      </c>
      <c r="G101" s="15" t="s">
        <v>412</v>
      </c>
      <c r="H101" s="15">
        <v>65.2</v>
      </c>
      <c r="I101" s="20">
        <v>80.38</v>
      </c>
      <c r="J101" s="21">
        <f t="shared" si="3"/>
        <v>72.78999999999999</v>
      </c>
      <c r="K101" s="22" t="s">
        <v>370</v>
      </c>
      <c r="L101" s="15">
        <v>2</v>
      </c>
      <c r="M101" s="23"/>
      <c r="N101" s="24" t="s">
        <v>357</v>
      </c>
    </row>
    <row r="102" spans="1:14" ht="19.5" customHeight="1">
      <c r="A102" s="15" t="s">
        <v>413</v>
      </c>
      <c r="B102" s="15" t="s">
        <v>414</v>
      </c>
      <c r="C102" s="15" t="s">
        <v>265</v>
      </c>
      <c r="D102" s="15" t="s">
        <v>398</v>
      </c>
      <c r="E102" s="15" t="s">
        <v>399</v>
      </c>
      <c r="F102" s="15" t="s">
        <v>41</v>
      </c>
      <c r="G102" s="15" t="s">
        <v>415</v>
      </c>
      <c r="H102" s="15">
        <v>66.6</v>
      </c>
      <c r="I102" s="20">
        <v>77.14</v>
      </c>
      <c r="J102" s="21">
        <f t="shared" si="3"/>
        <v>71.87</v>
      </c>
      <c r="K102" s="22" t="s">
        <v>374</v>
      </c>
      <c r="L102" s="15">
        <v>2</v>
      </c>
      <c r="M102" s="23"/>
      <c r="N102" s="24" t="s">
        <v>357</v>
      </c>
    </row>
    <row r="103" spans="1:14" ht="19.5" customHeight="1">
      <c r="A103" s="15" t="s">
        <v>416</v>
      </c>
      <c r="B103" s="15" t="s">
        <v>417</v>
      </c>
      <c r="C103" s="15" t="s">
        <v>265</v>
      </c>
      <c r="D103" s="15" t="s">
        <v>418</v>
      </c>
      <c r="E103" s="15" t="s">
        <v>419</v>
      </c>
      <c r="F103" s="15" t="s">
        <v>41</v>
      </c>
      <c r="G103" s="15" t="s">
        <v>420</v>
      </c>
      <c r="H103" s="15">
        <v>68.3</v>
      </c>
      <c r="I103" s="20">
        <v>83.64</v>
      </c>
      <c r="J103" s="21">
        <f t="shared" si="3"/>
        <v>75.97</v>
      </c>
      <c r="K103" s="22" t="s">
        <v>22</v>
      </c>
      <c r="L103" s="15">
        <v>1</v>
      </c>
      <c r="M103" s="23" t="s">
        <v>23</v>
      </c>
      <c r="N103" s="24" t="s">
        <v>357</v>
      </c>
    </row>
    <row r="104" spans="1:14" ht="19.5" customHeight="1">
      <c r="A104" s="15" t="s">
        <v>421</v>
      </c>
      <c r="B104" s="15" t="s">
        <v>422</v>
      </c>
      <c r="C104" s="15" t="s">
        <v>265</v>
      </c>
      <c r="D104" s="15" t="s">
        <v>418</v>
      </c>
      <c r="E104" s="15" t="s">
        <v>419</v>
      </c>
      <c r="F104" s="15" t="s">
        <v>41</v>
      </c>
      <c r="G104" s="15" t="s">
        <v>423</v>
      </c>
      <c r="H104" s="15">
        <v>67.3</v>
      </c>
      <c r="I104" s="20">
        <v>81.32</v>
      </c>
      <c r="J104" s="21">
        <f t="shared" si="3"/>
        <v>74.31</v>
      </c>
      <c r="K104" s="22" t="s">
        <v>28</v>
      </c>
      <c r="L104" s="15">
        <v>1</v>
      </c>
      <c r="M104" s="23"/>
      <c r="N104" s="24" t="s">
        <v>357</v>
      </c>
    </row>
    <row r="105" spans="1:14" ht="19.5" customHeight="1">
      <c r="A105" s="15">
        <v>216</v>
      </c>
      <c r="B105" s="15" t="s">
        <v>424</v>
      </c>
      <c r="C105" s="15" t="s">
        <v>265</v>
      </c>
      <c r="D105" s="15" t="s">
        <v>418</v>
      </c>
      <c r="E105" s="15" t="s">
        <v>419</v>
      </c>
      <c r="F105" s="15" t="s">
        <v>41</v>
      </c>
      <c r="G105" s="15" t="s">
        <v>425</v>
      </c>
      <c r="H105" s="15">
        <v>62.3</v>
      </c>
      <c r="I105" s="20">
        <v>78.6</v>
      </c>
      <c r="J105" s="21">
        <f t="shared" si="3"/>
        <v>70.44999999999999</v>
      </c>
      <c r="K105" s="22" t="s">
        <v>32</v>
      </c>
      <c r="L105" s="15">
        <v>1</v>
      </c>
      <c r="M105" s="23"/>
      <c r="N105" s="24" t="s">
        <v>357</v>
      </c>
    </row>
    <row r="106" spans="1:14" ht="19.5" customHeight="1">
      <c r="A106" s="15" t="s">
        <v>426</v>
      </c>
      <c r="B106" s="15" t="s">
        <v>427</v>
      </c>
      <c r="C106" s="15" t="s">
        <v>428</v>
      </c>
      <c r="D106" s="15" t="s">
        <v>429</v>
      </c>
      <c r="E106" s="15" t="s">
        <v>430</v>
      </c>
      <c r="F106" s="15" t="s">
        <v>41</v>
      </c>
      <c r="G106" s="15" t="s">
        <v>431</v>
      </c>
      <c r="H106" s="15">
        <v>71.2</v>
      </c>
      <c r="I106" s="20">
        <v>77.6</v>
      </c>
      <c r="J106" s="21">
        <f t="shared" si="3"/>
        <v>74.4</v>
      </c>
      <c r="K106" s="22" t="s">
        <v>22</v>
      </c>
      <c r="L106" s="15">
        <v>2</v>
      </c>
      <c r="M106" s="23" t="s">
        <v>23</v>
      </c>
      <c r="N106" s="24" t="s">
        <v>357</v>
      </c>
    </row>
    <row r="107" spans="1:14" ht="19.5" customHeight="1">
      <c r="A107" s="15" t="s">
        <v>432</v>
      </c>
      <c r="B107" s="15" t="s">
        <v>433</v>
      </c>
      <c r="C107" s="15" t="s">
        <v>428</v>
      </c>
      <c r="D107" s="15" t="s">
        <v>429</v>
      </c>
      <c r="E107" s="15" t="s">
        <v>430</v>
      </c>
      <c r="F107" s="15" t="s">
        <v>41</v>
      </c>
      <c r="G107" s="15" t="s">
        <v>434</v>
      </c>
      <c r="H107" s="15">
        <v>50.4</v>
      </c>
      <c r="I107" s="20">
        <v>78.02</v>
      </c>
      <c r="J107" s="21">
        <f t="shared" si="3"/>
        <v>64.21</v>
      </c>
      <c r="K107" s="22" t="s">
        <v>28</v>
      </c>
      <c r="L107" s="15">
        <v>2</v>
      </c>
      <c r="M107" s="23" t="s">
        <v>23</v>
      </c>
      <c r="N107" s="24" t="s">
        <v>357</v>
      </c>
    </row>
    <row r="108" spans="1:14" ht="19.5" customHeight="1">
      <c r="A108" s="15" t="s">
        <v>435</v>
      </c>
      <c r="B108" s="15" t="s">
        <v>436</v>
      </c>
      <c r="C108" s="15" t="s">
        <v>233</v>
      </c>
      <c r="D108" s="15" t="s">
        <v>437</v>
      </c>
      <c r="E108" s="15" t="s">
        <v>438</v>
      </c>
      <c r="F108" s="15" t="s">
        <v>20</v>
      </c>
      <c r="G108" s="15" t="s">
        <v>439</v>
      </c>
      <c r="H108" s="15">
        <v>65</v>
      </c>
      <c r="I108" s="20">
        <v>85.7</v>
      </c>
      <c r="J108" s="21">
        <f t="shared" si="3"/>
        <v>75.35</v>
      </c>
      <c r="K108" s="22" t="s">
        <v>22</v>
      </c>
      <c r="L108" s="15">
        <v>1</v>
      </c>
      <c r="M108" s="23" t="s">
        <v>23</v>
      </c>
      <c r="N108" s="24" t="s">
        <v>357</v>
      </c>
    </row>
    <row r="109" spans="1:14" ht="19.5" customHeight="1">
      <c r="A109" s="15" t="s">
        <v>440</v>
      </c>
      <c r="B109" s="15" t="s">
        <v>441</v>
      </c>
      <c r="C109" s="15" t="s">
        <v>233</v>
      </c>
      <c r="D109" s="15" t="s">
        <v>437</v>
      </c>
      <c r="E109" s="15" t="s">
        <v>438</v>
      </c>
      <c r="F109" s="15" t="s">
        <v>20</v>
      </c>
      <c r="G109" s="15" t="s">
        <v>442</v>
      </c>
      <c r="H109" s="15">
        <v>60.9</v>
      </c>
      <c r="I109" s="20">
        <v>82.98</v>
      </c>
      <c r="J109" s="21">
        <f t="shared" si="3"/>
        <v>71.94</v>
      </c>
      <c r="K109" s="22" t="s">
        <v>28</v>
      </c>
      <c r="L109" s="15">
        <v>1</v>
      </c>
      <c r="M109" s="23"/>
      <c r="N109" s="24" t="s">
        <v>357</v>
      </c>
    </row>
    <row r="110" spans="1:14" ht="19.5" customHeight="1">
      <c r="A110" s="15" t="s">
        <v>443</v>
      </c>
      <c r="B110" s="15" t="s">
        <v>444</v>
      </c>
      <c r="C110" s="15" t="s">
        <v>233</v>
      </c>
      <c r="D110" s="15" t="s">
        <v>437</v>
      </c>
      <c r="E110" s="15" t="s">
        <v>438</v>
      </c>
      <c r="F110" s="15" t="s">
        <v>20</v>
      </c>
      <c r="G110" s="15" t="s">
        <v>445</v>
      </c>
      <c r="H110" s="15">
        <v>59.7</v>
      </c>
      <c r="I110" s="20">
        <v>83.98</v>
      </c>
      <c r="J110" s="21">
        <f t="shared" si="3"/>
        <v>71.84</v>
      </c>
      <c r="K110" s="22" t="s">
        <v>32</v>
      </c>
      <c r="L110" s="15">
        <v>1</v>
      </c>
      <c r="M110" s="23"/>
      <c r="N110" s="24" t="s">
        <v>357</v>
      </c>
    </row>
    <row r="111" spans="1:14" s="3" customFormat="1" ht="24" customHeight="1">
      <c r="A111" s="29" t="s">
        <v>446</v>
      </c>
      <c r="B111" s="30"/>
      <c r="C111" s="30"/>
      <c r="D111" s="30"/>
      <c r="E111" s="30"/>
      <c r="F111" s="30"/>
      <c r="G111" s="30"/>
      <c r="H111" s="30"/>
      <c r="I111" s="34"/>
      <c r="J111" s="35"/>
      <c r="K111" s="36"/>
      <c r="L111" s="37"/>
      <c r="M111" s="38"/>
      <c r="N111" s="8"/>
    </row>
  </sheetData>
  <sheetProtection/>
  <autoFilter ref="A2:N111"/>
  <mergeCells count="2">
    <mergeCell ref="A1:N1"/>
    <mergeCell ref="A111:K111"/>
  </mergeCells>
  <printOptions horizontalCentered="1"/>
  <pageMargins left="0.12" right="0.12" top="0.4" bottom="0.51" header="0.51" footer="0.11"/>
  <pageSetup fitToHeight="0"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EDEN</cp:lastModifiedBy>
  <cp:lastPrinted>2018-10-13T06:56:17Z</cp:lastPrinted>
  <dcterms:created xsi:type="dcterms:W3CDTF">2015-10-21T01:59:05Z</dcterms:created>
  <dcterms:modified xsi:type="dcterms:W3CDTF">2022-06-26T08:28:04Z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