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053" sheetId="1" r:id="rId1"/>
  </sheets>
  <definedNames/>
  <calcPr fullCalcOnLoad="1"/>
</workbook>
</file>

<file path=xl/sharedStrings.xml><?xml version="1.0" encoding="utf-8"?>
<sst xmlns="http://schemas.openxmlformats.org/spreadsheetml/2006/main" count="268" uniqueCount="203">
  <si>
    <t>泰宁县2022年事业单位公开招聘工作人员考试成绩汇总表(第2考室)</t>
  </si>
  <si>
    <t>面试时间</t>
  </si>
  <si>
    <t>序号</t>
  </si>
  <si>
    <t>准考证号</t>
  </si>
  <si>
    <t>岗位代码</t>
  </si>
  <si>
    <t>报考单位</t>
  </si>
  <si>
    <t>招聘
人数</t>
  </si>
  <si>
    <t>姓名</t>
  </si>
  <si>
    <t>笔试成绩</t>
  </si>
  <si>
    <t>面试成绩</t>
  </si>
  <si>
    <t>总分</t>
  </si>
  <si>
    <t>排名</t>
  </si>
  <si>
    <t>6月25日上午</t>
  </si>
  <si>
    <t>202219020100106</t>
  </si>
  <si>
    <t>泰宁县青少年宫</t>
  </si>
  <si>
    <t>陈冬</t>
  </si>
  <si>
    <t>202219020100114</t>
  </si>
  <si>
    <t>张华诚</t>
  </si>
  <si>
    <t>缺考</t>
  </si>
  <si>
    <t>202219020100110</t>
  </si>
  <si>
    <t>游威</t>
  </si>
  <si>
    <t>202219030200124</t>
  </si>
  <si>
    <t>泰宁县杉城镇经济发展综合服务中心</t>
  </si>
  <si>
    <t>邱明</t>
  </si>
  <si>
    <t>202219030200206</t>
  </si>
  <si>
    <t>肖龙泉</t>
  </si>
  <si>
    <t>202219030200129</t>
  </si>
  <si>
    <t>刘慧</t>
  </si>
  <si>
    <t>202219040100217</t>
  </si>
  <si>
    <t>泰宁县朱口镇社会事务综合服务中心</t>
  </si>
  <si>
    <t>肖九隆</t>
  </si>
  <si>
    <t>202219040100212</t>
  </si>
  <si>
    <t>余龙滨</t>
  </si>
  <si>
    <t>202219040100223</t>
  </si>
  <si>
    <t>陈静茹</t>
  </si>
  <si>
    <t>202219040200403</t>
  </si>
  <si>
    <t>泰宁县朱口镇经济
发展综合服务中心</t>
  </si>
  <si>
    <t>廖小红</t>
  </si>
  <si>
    <t>202219040200420</t>
  </si>
  <si>
    <t>黄姗</t>
  </si>
  <si>
    <t>202219040200317</t>
  </si>
  <si>
    <t>杨剑</t>
  </si>
  <si>
    <t>202219050100427</t>
  </si>
  <si>
    <t>泰宁县上青乡社会事务综合服务中心</t>
  </si>
  <si>
    <t>廖娟梅</t>
  </si>
  <si>
    <t>202219050100503</t>
  </si>
  <si>
    <t>谢佳伊</t>
  </si>
  <si>
    <t>202219050100502</t>
  </si>
  <si>
    <t>白紫玲</t>
  </si>
  <si>
    <t>202219060100520</t>
  </si>
  <si>
    <t>泰宁县新桥乡社会事务综合服务中心</t>
  </si>
  <si>
    <t>廖建东</t>
  </si>
  <si>
    <t>202219060100521</t>
  </si>
  <si>
    <t>李萍</t>
  </si>
  <si>
    <t>202219060100519</t>
  </si>
  <si>
    <t>陈春花</t>
  </si>
  <si>
    <t>泰宁县2022年事业单位公开招聘工作人员考试成绩汇总表(第1考室)</t>
  </si>
  <si>
    <t>202219070100526</t>
  </si>
  <si>
    <t>泰宁县大田乡村镇建设综合服务中心</t>
  </si>
  <si>
    <t>邓薇</t>
  </si>
  <si>
    <t>202219070100527</t>
  </si>
  <si>
    <t>陈琨琦</t>
  </si>
  <si>
    <t>202219070100528</t>
  </si>
  <si>
    <t>黄蕊</t>
  </si>
  <si>
    <t>202219070200529</t>
  </si>
  <si>
    <t>泰宁县大田乡社会事务综合服务中心</t>
  </si>
  <si>
    <t>谢阿龙</t>
  </si>
  <si>
    <t>202219070200530</t>
  </si>
  <si>
    <t>宋冬妹</t>
  </si>
  <si>
    <t>202219080100603</t>
  </si>
  <si>
    <t>泰宁县下渠镇经济发展综合服务中心</t>
  </si>
  <si>
    <t>叶云飞</t>
  </si>
  <si>
    <t>202219080100601</t>
  </si>
  <si>
    <t>曾俊峰</t>
  </si>
  <si>
    <t>202219080100605</t>
  </si>
  <si>
    <t>陈俊鹏</t>
  </si>
  <si>
    <t>202219090100627</t>
  </si>
  <si>
    <t>泰宁县开善乡经济发展综合服务中心</t>
  </si>
  <si>
    <t>杨成文</t>
  </si>
  <si>
    <t>202219090100626</t>
  </si>
  <si>
    <t>宁媛</t>
  </si>
  <si>
    <t>202219090100629</t>
  </si>
  <si>
    <t>严裕明</t>
  </si>
  <si>
    <t>202219100100703</t>
  </si>
  <si>
    <t>泰宁县梅口乡村镇建设综合服务中心</t>
  </si>
  <si>
    <t>杨美清</t>
  </si>
  <si>
    <t>202219100100705</t>
  </si>
  <si>
    <t>曾晖</t>
  </si>
  <si>
    <t>现场放弃</t>
  </si>
  <si>
    <t>202219100100702</t>
  </si>
  <si>
    <t>赵钰晨</t>
  </si>
  <si>
    <t>202219110100710</t>
  </si>
  <si>
    <t>泰宁县大龙乡村镇建设综合服务中心</t>
  </si>
  <si>
    <t>毛昱</t>
  </si>
  <si>
    <t>202219110100712</t>
  </si>
  <si>
    <t>张斯欣</t>
  </si>
  <si>
    <t>202219110100707</t>
  </si>
  <si>
    <t>肖潇</t>
  </si>
  <si>
    <t>6月25日下午</t>
  </si>
  <si>
    <t>泰宁县杉城镇社会事务综合服务中心</t>
  </si>
  <si>
    <t>黄梦琪</t>
  </si>
  <si>
    <t>紧缺专业免笔试</t>
  </si>
  <si>
    <t>202219120200725</t>
  </si>
  <si>
    <t>泰宁县殡仪管理所（泰宁县殡仪馆）</t>
  </si>
  <si>
    <t>吴丽芸</t>
  </si>
  <si>
    <t>202219120200723</t>
  </si>
  <si>
    <t>孙磊</t>
  </si>
  <si>
    <t>202219120200720</t>
  </si>
  <si>
    <t>杨腊梅</t>
  </si>
  <si>
    <t>202219130100803</t>
  </si>
  <si>
    <t>泰宁县县直行政事业资产营运中心</t>
  </si>
  <si>
    <t>李佳虹</t>
  </si>
  <si>
    <t>202219130100815</t>
  </si>
  <si>
    <t>吕振梁</t>
  </si>
  <si>
    <t>202219130100807</t>
  </si>
  <si>
    <t>杨琦</t>
  </si>
  <si>
    <t>202219140100825</t>
  </si>
  <si>
    <t>泰宁县政府采购中心</t>
  </si>
  <si>
    <t>李兴华</t>
  </si>
  <si>
    <t>202219140100829</t>
  </si>
  <si>
    <t>艾晓芬</t>
  </si>
  <si>
    <t>202219140100819</t>
  </si>
  <si>
    <t>廖月兰</t>
  </si>
  <si>
    <t>202219140200907</t>
  </si>
  <si>
    <t>肖敏</t>
  </si>
  <si>
    <t>202219140200910</t>
  </si>
  <si>
    <t>肖丽珍</t>
  </si>
  <si>
    <t>202219140200911</t>
  </si>
  <si>
    <t>邹祝斌</t>
  </si>
  <si>
    <t>202219150100915</t>
  </si>
  <si>
    <t>泰宁县城乡居民社会养老保险中心</t>
  </si>
  <si>
    <t>游明华</t>
  </si>
  <si>
    <t>202219150100919</t>
  </si>
  <si>
    <t>肖志强</t>
  </si>
  <si>
    <t>202219150100926</t>
  </si>
  <si>
    <t>郭雨思</t>
  </si>
  <si>
    <t>202219160201011</t>
  </si>
  <si>
    <t>泰宁县动物疫病预防控制中心</t>
  </si>
  <si>
    <t>黄慧</t>
  </si>
  <si>
    <t>202219160201009</t>
  </si>
  <si>
    <t>邓秋燕</t>
  </si>
  <si>
    <t>202219160201008</t>
  </si>
  <si>
    <t>李凤娟</t>
  </si>
  <si>
    <t>202219180101113</t>
  </si>
  <si>
    <t>泰宁县河务管理中心</t>
  </si>
  <si>
    <t>叶文轩</t>
  </si>
  <si>
    <t>202219180101116</t>
  </si>
  <si>
    <t>张杰</t>
  </si>
  <si>
    <t>202219180101117</t>
  </si>
  <si>
    <t>黄琼霞</t>
  </si>
  <si>
    <t>202219120100716</t>
  </si>
  <si>
    <t>泰宁县婚姻登记服务中心</t>
  </si>
  <si>
    <t>罗丽君</t>
  </si>
  <si>
    <t>202219120100714</t>
  </si>
  <si>
    <t>廖晓雲</t>
  </si>
  <si>
    <t>202219120100713</t>
  </si>
  <si>
    <t>张泰辉</t>
  </si>
  <si>
    <t>202219230101620</t>
  </si>
  <si>
    <t>泰宁县公安局文职人员中心</t>
  </si>
  <si>
    <t>肖英豪</t>
  </si>
  <si>
    <t>202219230101630</t>
  </si>
  <si>
    <t>林艳</t>
  </si>
  <si>
    <t>202219230101628</t>
  </si>
  <si>
    <t>张显超</t>
  </si>
  <si>
    <t>202219230202013</t>
  </si>
  <si>
    <t>廖芸</t>
  </si>
  <si>
    <t>202219230201919</t>
  </si>
  <si>
    <t>张紫萍</t>
  </si>
  <si>
    <t>同分
取笔试第一</t>
  </si>
  <si>
    <t>202219230201821</t>
  </si>
  <si>
    <t>范植梁</t>
  </si>
  <si>
    <t>202219190101121</t>
  </si>
  <si>
    <t>泰宁县数字治理产业服务中心</t>
  </si>
  <si>
    <t>江德茂</t>
  </si>
  <si>
    <t>202219190101204</t>
  </si>
  <si>
    <t>温建伟</t>
  </si>
  <si>
    <t>202219190101122</t>
  </si>
  <si>
    <t>嵇智杰</t>
  </si>
  <si>
    <t>202219190201220</t>
  </si>
  <si>
    <t>陈景丽</t>
  </si>
  <si>
    <t>202219190201217</t>
  </si>
  <si>
    <t>陈邵连</t>
  </si>
  <si>
    <t>202219190201213</t>
  </si>
  <si>
    <t>陈欣</t>
  </si>
  <si>
    <t>202219200101301</t>
  </si>
  <si>
    <t>泰宁县林业局基层林业站</t>
  </si>
  <si>
    <t>杨林</t>
  </si>
  <si>
    <t>202219200101308</t>
  </si>
  <si>
    <t>李雨峥</t>
  </si>
  <si>
    <t>202219200101302</t>
  </si>
  <si>
    <t>周静</t>
  </si>
  <si>
    <t>202219200301320</t>
  </si>
  <si>
    <t>福建峨嵋峰国家级自然保护区服务中心</t>
  </si>
  <si>
    <t>廖颖</t>
  </si>
  <si>
    <t>202219200301319</t>
  </si>
  <si>
    <t>陈明熙</t>
  </si>
  <si>
    <t>202219220101608</t>
  </si>
  <si>
    <t>泰宁县水南小学</t>
  </si>
  <si>
    <t>童安鹏</t>
  </si>
  <si>
    <t>202219220101601</t>
  </si>
  <si>
    <t>邹丽珊</t>
  </si>
  <si>
    <t>202219220101604</t>
  </si>
  <si>
    <t>何丹莹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</si>
</sst>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20"/>
      <name val="黑体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23" fillId="0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61">
      <selection activeCell="J59" sqref="J59"/>
    </sheetView>
  </sheetViews>
  <sheetFormatPr defaultColWidth="9.140625" defaultRowHeight="12.75"/>
  <cols>
    <col min="1" max="1" width="12.28125" style="2" customWidth="1"/>
    <col min="2" max="2" width="7.7109375" style="2" customWidth="1"/>
    <col min="3" max="3" width="21.7109375" style="2" customWidth="1"/>
    <col min="4" max="4" width="11.8515625" style="2" customWidth="1"/>
    <col min="5" max="5" width="20.28125" style="3" customWidth="1"/>
    <col min="6" max="6" width="5.57421875" style="2" customWidth="1"/>
    <col min="7" max="7" width="13.140625" style="2" customWidth="1"/>
    <col min="8" max="10" width="12.7109375" style="2" customWidth="1"/>
    <col min="11" max="11" width="12.7109375" style="4" customWidth="1"/>
    <col min="12" max="12" width="8.28125" style="2" customWidth="1"/>
    <col min="13" max="16384" width="9.140625" style="2" customWidth="1"/>
  </cols>
  <sheetData>
    <row r="1" spans="1:11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4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19" t="s">
        <v>10</v>
      </c>
      <c r="K2" s="19" t="s">
        <v>11</v>
      </c>
    </row>
    <row r="3" spans="1:11" ht="22.5" customHeight="1">
      <c r="A3" s="8" t="s">
        <v>12</v>
      </c>
      <c r="B3" s="9">
        <v>1</v>
      </c>
      <c r="C3" s="9" t="s">
        <v>13</v>
      </c>
      <c r="D3" s="9" t="str">
        <f>MID(C3,5,6)</f>
        <v>190201</v>
      </c>
      <c r="E3" s="10" t="s">
        <v>14</v>
      </c>
      <c r="F3" s="11">
        <v>1</v>
      </c>
      <c r="G3" s="9" t="s">
        <v>15</v>
      </c>
      <c r="H3" s="9">
        <v>70.5</v>
      </c>
      <c r="I3" s="11">
        <v>80.6</v>
      </c>
      <c r="J3" s="11">
        <f>H3+I3</f>
        <v>151.1</v>
      </c>
      <c r="K3" s="20">
        <v>1</v>
      </c>
    </row>
    <row r="4" spans="1:11" ht="22.5" customHeight="1">
      <c r="A4" s="12"/>
      <c r="B4" s="9">
        <v>2</v>
      </c>
      <c r="C4" s="9" t="s">
        <v>16</v>
      </c>
      <c r="D4" s="9" t="str">
        <f>MID(C4,5,6)</f>
        <v>190201</v>
      </c>
      <c r="E4" s="10"/>
      <c r="F4" s="11"/>
      <c r="G4" s="9" t="s">
        <v>17</v>
      </c>
      <c r="H4" s="9">
        <v>63</v>
      </c>
      <c r="I4" s="11" t="s">
        <v>18</v>
      </c>
      <c r="J4" s="11" t="s">
        <v>18</v>
      </c>
      <c r="K4" s="11" t="s">
        <v>18</v>
      </c>
    </row>
    <row r="5" spans="1:11" ht="22.5" customHeight="1">
      <c r="A5" s="12"/>
      <c r="B5" s="9">
        <v>3</v>
      </c>
      <c r="C5" s="9" t="s">
        <v>19</v>
      </c>
      <c r="D5" s="9" t="str">
        <f>MID(C5,5,6)</f>
        <v>190201</v>
      </c>
      <c r="E5" s="10"/>
      <c r="F5" s="11"/>
      <c r="G5" s="9" t="s">
        <v>20</v>
      </c>
      <c r="H5" s="9">
        <v>62.3</v>
      </c>
      <c r="I5" s="11">
        <v>83</v>
      </c>
      <c r="J5" s="11">
        <f aca="true" t="shared" si="0" ref="J4:J20">H5+I5</f>
        <v>145.3</v>
      </c>
      <c r="K5" s="20">
        <v>2</v>
      </c>
    </row>
    <row r="6" spans="1:11" ht="22.5" customHeight="1">
      <c r="A6" s="12"/>
      <c r="B6" s="9">
        <v>4</v>
      </c>
      <c r="C6" s="9" t="s">
        <v>21</v>
      </c>
      <c r="D6" s="9" t="str">
        <f aca="true" t="shared" si="1" ref="D6:D20">MID(C6,5,6)</f>
        <v>190302</v>
      </c>
      <c r="E6" s="10" t="s">
        <v>22</v>
      </c>
      <c r="F6" s="11">
        <v>1</v>
      </c>
      <c r="G6" s="9" t="s">
        <v>23</v>
      </c>
      <c r="H6" s="9">
        <v>78.6</v>
      </c>
      <c r="I6" s="11">
        <v>81.2</v>
      </c>
      <c r="J6" s="11">
        <f t="shared" si="0"/>
        <v>159.8</v>
      </c>
      <c r="K6" s="20">
        <v>1</v>
      </c>
    </row>
    <row r="7" spans="1:11" ht="22.5" customHeight="1">
      <c r="A7" s="12"/>
      <c r="B7" s="9">
        <v>5</v>
      </c>
      <c r="C7" s="9" t="s">
        <v>24</v>
      </c>
      <c r="D7" s="9" t="str">
        <f t="shared" si="1"/>
        <v>190302</v>
      </c>
      <c r="E7" s="10"/>
      <c r="F7" s="11"/>
      <c r="G7" s="9" t="s">
        <v>25</v>
      </c>
      <c r="H7" s="9">
        <v>69.1</v>
      </c>
      <c r="I7" s="11">
        <v>80</v>
      </c>
      <c r="J7" s="11">
        <f t="shared" si="0"/>
        <v>149.1</v>
      </c>
      <c r="K7" s="20">
        <v>2</v>
      </c>
    </row>
    <row r="8" spans="1:14" ht="22.5" customHeight="1">
      <c r="A8" s="12"/>
      <c r="B8" s="9">
        <v>6</v>
      </c>
      <c r="C8" s="9" t="s">
        <v>26</v>
      </c>
      <c r="D8" s="9" t="str">
        <f t="shared" si="1"/>
        <v>190302</v>
      </c>
      <c r="E8" s="10"/>
      <c r="F8" s="11"/>
      <c r="G8" s="9" t="s">
        <v>27</v>
      </c>
      <c r="H8" s="9">
        <v>66.4</v>
      </c>
      <c r="I8" s="11">
        <v>81.6</v>
      </c>
      <c r="J8" s="11">
        <f t="shared" si="0"/>
        <v>148</v>
      </c>
      <c r="K8" s="20">
        <v>3</v>
      </c>
      <c r="N8" s="21"/>
    </row>
    <row r="9" spans="1:11" ht="22.5" customHeight="1">
      <c r="A9" s="12"/>
      <c r="B9" s="9">
        <v>7</v>
      </c>
      <c r="C9" s="9" t="s">
        <v>28</v>
      </c>
      <c r="D9" s="9" t="str">
        <f t="shared" si="1"/>
        <v>190401</v>
      </c>
      <c r="E9" s="10" t="s">
        <v>29</v>
      </c>
      <c r="F9" s="11">
        <v>1</v>
      </c>
      <c r="G9" s="9" t="s">
        <v>30</v>
      </c>
      <c r="H9" s="9">
        <v>72.4</v>
      </c>
      <c r="I9" s="11">
        <v>83.8</v>
      </c>
      <c r="J9" s="11">
        <f t="shared" si="0"/>
        <v>156.2</v>
      </c>
      <c r="K9" s="20">
        <v>1</v>
      </c>
    </row>
    <row r="10" spans="1:11" ht="22.5" customHeight="1">
      <c r="A10" s="12"/>
      <c r="B10" s="9">
        <v>8</v>
      </c>
      <c r="C10" s="9" t="s">
        <v>31</v>
      </c>
      <c r="D10" s="9" t="str">
        <f t="shared" si="1"/>
        <v>190401</v>
      </c>
      <c r="E10" s="10"/>
      <c r="F10" s="11"/>
      <c r="G10" s="9" t="s">
        <v>32</v>
      </c>
      <c r="H10" s="9">
        <v>65.3</v>
      </c>
      <c r="I10" s="11">
        <v>77.2</v>
      </c>
      <c r="J10" s="11">
        <f t="shared" si="0"/>
        <v>142.5</v>
      </c>
      <c r="K10" s="20">
        <v>2</v>
      </c>
    </row>
    <row r="11" spans="1:11" ht="22.5" customHeight="1">
      <c r="A11" s="12"/>
      <c r="B11" s="9">
        <v>9</v>
      </c>
      <c r="C11" s="9" t="s">
        <v>33</v>
      </c>
      <c r="D11" s="9" t="str">
        <f t="shared" si="1"/>
        <v>190401</v>
      </c>
      <c r="E11" s="10"/>
      <c r="F11" s="11"/>
      <c r="G11" s="9" t="s">
        <v>34</v>
      </c>
      <c r="H11" s="9">
        <v>64.5</v>
      </c>
      <c r="I11" s="11" t="s">
        <v>18</v>
      </c>
      <c r="J11" s="11" t="s">
        <v>18</v>
      </c>
      <c r="K11" s="11" t="s">
        <v>18</v>
      </c>
    </row>
    <row r="12" spans="1:11" ht="22.5" customHeight="1">
      <c r="A12" s="12"/>
      <c r="B12" s="9">
        <v>10</v>
      </c>
      <c r="C12" s="9" t="s">
        <v>35</v>
      </c>
      <c r="D12" s="9" t="str">
        <f t="shared" si="1"/>
        <v>190402</v>
      </c>
      <c r="E12" s="10" t="s">
        <v>36</v>
      </c>
      <c r="F12" s="11">
        <v>1</v>
      </c>
      <c r="G12" s="9" t="s">
        <v>37</v>
      </c>
      <c r="H12" s="9">
        <v>64.9</v>
      </c>
      <c r="I12" s="11">
        <v>78.2</v>
      </c>
      <c r="J12" s="11">
        <f t="shared" si="0"/>
        <v>143.10000000000002</v>
      </c>
      <c r="K12" s="20">
        <v>3</v>
      </c>
    </row>
    <row r="13" spans="1:11" ht="22.5" customHeight="1">
      <c r="A13" s="12"/>
      <c r="B13" s="9">
        <v>11</v>
      </c>
      <c r="C13" s="9" t="s">
        <v>38</v>
      </c>
      <c r="D13" s="9" t="str">
        <f t="shared" si="1"/>
        <v>190402</v>
      </c>
      <c r="E13" s="10"/>
      <c r="F13" s="11"/>
      <c r="G13" s="9" t="s">
        <v>39</v>
      </c>
      <c r="H13" s="9">
        <v>64.5</v>
      </c>
      <c r="I13" s="11">
        <v>81.4</v>
      </c>
      <c r="J13" s="11">
        <f t="shared" si="0"/>
        <v>145.9</v>
      </c>
      <c r="K13" s="20">
        <v>1</v>
      </c>
    </row>
    <row r="14" spans="1:11" ht="22.5" customHeight="1">
      <c r="A14" s="12"/>
      <c r="B14" s="9">
        <v>12</v>
      </c>
      <c r="C14" s="9" t="s">
        <v>40</v>
      </c>
      <c r="D14" s="9" t="str">
        <f t="shared" si="1"/>
        <v>190402</v>
      </c>
      <c r="E14" s="10"/>
      <c r="F14" s="11"/>
      <c r="G14" s="9" t="s">
        <v>41</v>
      </c>
      <c r="H14" s="9">
        <v>61</v>
      </c>
      <c r="I14" s="11">
        <v>83.8</v>
      </c>
      <c r="J14" s="11">
        <f t="shared" si="0"/>
        <v>144.8</v>
      </c>
      <c r="K14" s="20">
        <v>2</v>
      </c>
    </row>
    <row r="15" spans="1:11" ht="22.5" customHeight="1">
      <c r="A15" s="12"/>
      <c r="B15" s="9">
        <v>13</v>
      </c>
      <c r="C15" s="9" t="s">
        <v>42</v>
      </c>
      <c r="D15" s="9" t="str">
        <f t="shared" si="1"/>
        <v>190501</v>
      </c>
      <c r="E15" s="10" t="s">
        <v>43</v>
      </c>
      <c r="F15" s="11">
        <v>1</v>
      </c>
      <c r="G15" s="9" t="s">
        <v>44</v>
      </c>
      <c r="H15" s="9">
        <v>76</v>
      </c>
      <c r="I15" s="11">
        <v>81.4</v>
      </c>
      <c r="J15" s="11">
        <f t="shared" si="0"/>
        <v>157.4</v>
      </c>
      <c r="K15" s="20">
        <v>1</v>
      </c>
    </row>
    <row r="16" spans="1:11" ht="22.5" customHeight="1">
      <c r="A16" s="12"/>
      <c r="B16" s="9">
        <v>14</v>
      </c>
      <c r="C16" s="9" t="s">
        <v>45</v>
      </c>
      <c r="D16" s="9" t="str">
        <f t="shared" si="1"/>
        <v>190501</v>
      </c>
      <c r="E16" s="10"/>
      <c r="F16" s="11"/>
      <c r="G16" s="9" t="s">
        <v>46</v>
      </c>
      <c r="H16" s="9">
        <v>67.6</v>
      </c>
      <c r="I16" s="11">
        <v>82</v>
      </c>
      <c r="J16" s="11">
        <f t="shared" si="0"/>
        <v>149.6</v>
      </c>
      <c r="K16" s="20">
        <v>2</v>
      </c>
    </row>
    <row r="17" spans="1:11" ht="22.5" customHeight="1">
      <c r="A17" s="12"/>
      <c r="B17" s="9">
        <v>15</v>
      </c>
      <c r="C17" s="29" t="s">
        <v>47</v>
      </c>
      <c r="D17" s="9" t="str">
        <f t="shared" si="1"/>
        <v>190501</v>
      </c>
      <c r="E17" s="10"/>
      <c r="F17" s="11"/>
      <c r="G17" s="9" t="s">
        <v>48</v>
      </c>
      <c r="H17" s="9">
        <v>64.5</v>
      </c>
      <c r="I17" s="11">
        <v>78.6</v>
      </c>
      <c r="J17" s="11">
        <f t="shared" si="0"/>
        <v>143.1</v>
      </c>
      <c r="K17" s="20">
        <v>3</v>
      </c>
    </row>
    <row r="18" spans="1:11" ht="22.5" customHeight="1">
      <c r="A18" s="12"/>
      <c r="B18" s="9">
        <v>16</v>
      </c>
      <c r="C18" s="9" t="s">
        <v>49</v>
      </c>
      <c r="D18" s="9" t="str">
        <f t="shared" si="1"/>
        <v>190601</v>
      </c>
      <c r="E18" s="10" t="s">
        <v>50</v>
      </c>
      <c r="F18" s="11">
        <v>1</v>
      </c>
      <c r="G18" s="9" t="s">
        <v>51</v>
      </c>
      <c r="H18" s="9">
        <v>66</v>
      </c>
      <c r="I18" s="11">
        <v>81</v>
      </c>
      <c r="J18" s="11">
        <f t="shared" si="0"/>
        <v>147</v>
      </c>
      <c r="K18" s="20">
        <v>1</v>
      </c>
    </row>
    <row r="19" spans="1:11" ht="22.5" customHeight="1">
      <c r="A19" s="12"/>
      <c r="B19" s="9">
        <v>17</v>
      </c>
      <c r="C19" s="9" t="s">
        <v>52</v>
      </c>
      <c r="D19" s="9" t="str">
        <f t="shared" si="1"/>
        <v>190601</v>
      </c>
      <c r="E19" s="10"/>
      <c r="F19" s="11"/>
      <c r="G19" s="9" t="s">
        <v>53</v>
      </c>
      <c r="H19" s="9">
        <v>57.6</v>
      </c>
      <c r="I19" s="11">
        <v>80.6</v>
      </c>
      <c r="J19" s="11">
        <f t="shared" si="0"/>
        <v>138.2</v>
      </c>
      <c r="K19" s="20">
        <v>2</v>
      </c>
    </row>
    <row r="20" spans="1:11" ht="22.5" customHeight="1">
      <c r="A20" s="13"/>
      <c r="B20" s="9">
        <v>18</v>
      </c>
      <c r="C20" s="29" t="s">
        <v>54</v>
      </c>
      <c r="D20" s="9" t="str">
        <f t="shared" si="1"/>
        <v>190601</v>
      </c>
      <c r="E20" s="10"/>
      <c r="F20" s="11"/>
      <c r="G20" s="9" t="s">
        <v>55</v>
      </c>
      <c r="H20" s="9">
        <v>53.3</v>
      </c>
      <c r="I20" s="11">
        <v>76.6</v>
      </c>
      <c r="J20" s="11">
        <f t="shared" si="0"/>
        <v>129.89999999999998</v>
      </c>
      <c r="K20" s="20">
        <v>3</v>
      </c>
    </row>
    <row r="21" spans="1:11" ht="45.75" customHeight="1">
      <c r="A21" s="5" t="s">
        <v>56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24">
      <c r="A22" s="6" t="s">
        <v>1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19" t="s">
        <v>9</v>
      </c>
      <c r="J22" s="19" t="s">
        <v>10</v>
      </c>
      <c r="K22" s="19" t="s">
        <v>11</v>
      </c>
    </row>
    <row r="23" spans="1:11" ht="22.5" customHeight="1">
      <c r="A23" s="14" t="s">
        <v>12</v>
      </c>
      <c r="B23" s="9">
        <v>1</v>
      </c>
      <c r="C23" s="9" t="s">
        <v>57</v>
      </c>
      <c r="D23" s="9" t="str">
        <f>MID(C23,5,6)</f>
        <v>190701</v>
      </c>
      <c r="E23" s="10" t="s">
        <v>58</v>
      </c>
      <c r="F23" s="11">
        <v>1</v>
      </c>
      <c r="G23" s="9" t="s">
        <v>59</v>
      </c>
      <c r="H23" s="9">
        <v>75.3</v>
      </c>
      <c r="I23" s="11">
        <v>77.5</v>
      </c>
      <c r="J23" s="11">
        <f>H23+I23</f>
        <v>152.8</v>
      </c>
      <c r="K23" s="20">
        <v>1</v>
      </c>
    </row>
    <row r="24" spans="1:11" ht="22.5" customHeight="1">
      <c r="A24" s="14"/>
      <c r="B24" s="9">
        <v>2</v>
      </c>
      <c r="C24" s="9" t="s">
        <v>60</v>
      </c>
      <c r="D24" s="9" t="str">
        <f>MID(C24,5,6)</f>
        <v>190701</v>
      </c>
      <c r="E24" s="10"/>
      <c r="F24" s="11"/>
      <c r="G24" s="9" t="s">
        <v>61</v>
      </c>
      <c r="H24" s="9">
        <v>58.2</v>
      </c>
      <c r="I24" s="11" t="s">
        <v>18</v>
      </c>
      <c r="J24" s="11" t="s">
        <v>18</v>
      </c>
      <c r="K24" s="11" t="s">
        <v>18</v>
      </c>
    </row>
    <row r="25" spans="1:11" ht="22.5" customHeight="1">
      <c r="A25" s="14"/>
      <c r="B25" s="9">
        <v>3</v>
      </c>
      <c r="C25" s="9" t="s">
        <v>62</v>
      </c>
      <c r="D25" s="9" t="str">
        <f>MID(C25,5,6)</f>
        <v>190701</v>
      </c>
      <c r="E25" s="10"/>
      <c r="F25" s="11"/>
      <c r="G25" s="9" t="s">
        <v>63</v>
      </c>
      <c r="H25" s="9">
        <v>48.5</v>
      </c>
      <c r="I25" s="11">
        <v>74.2</v>
      </c>
      <c r="J25" s="11">
        <f aca="true" t="shared" si="2" ref="J24:J39">H25+I25</f>
        <v>122.7</v>
      </c>
      <c r="K25" s="20">
        <v>2</v>
      </c>
    </row>
    <row r="26" spans="1:11" ht="22.5" customHeight="1">
      <c r="A26" s="14"/>
      <c r="B26" s="9">
        <v>4</v>
      </c>
      <c r="C26" s="9" t="s">
        <v>64</v>
      </c>
      <c r="D26" s="9" t="str">
        <f>MID(C26,5,6)</f>
        <v>190702</v>
      </c>
      <c r="E26" s="10" t="s">
        <v>65</v>
      </c>
      <c r="F26" s="11">
        <v>1</v>
      </c>
      <c r="G26" s="9" t="s">
        <v>66</v>
      </c>
      <c r="H26" s="9">
        <v>58.6</v>
      </c>
      <c r="I26" s="11">
        <v>81.6</v>
      </c>
      <c r="J26" s="11">
        <f t="shared" si="2"/>
        <v>140.2</v>
      </c>
      <c r="K26" s="20">
        <v>1</v>
      </c>
    </row>
    <row r="27" spans="1:11" ht="22.5" customHeight="1">
      <c r="A27" s="14"/>
      <c r="B27" s="9">
        <v>5</v>
      </c>
      <c r="C27" s="9" t="s">
        <v>67</v>
      </c>
      <c r="D27" s="9" t="str">
        <f>MID(C27,5,6)</f>
        <v>190702</v>
      </c>
      <c r="E27" s="10"/>
      <c r="F27" s="11"/>
      <c r="G27" s="9" t="s">
        <v>68</v>
      </c>
      <c r="H27" s="9">
        <v>55.9</v>
      </c>
      <c r="I27" s="11">
        <v>74.5</v>
      </c>
      <c r="J27" s="11">
        <f t="shared" si="2"/>
        <v>130.4</v>
      </c>
      <c r="K27" s="20">
        <v>2</v>
      </c>
    </row>
    <row r="28" spans="1:11" ht="22.5" customHeight="1">
      <c r="A28" s="14"/>
      <c r="B28" s="9">
        <v>6</v>
      </c>
      <c r="C28" s="9" t="s">
        <v>69</v>
      </c>
      <c r="D28" s="9" t="str">
        <f aca="true" t="shared" si="3" ref="D28:D44">MID(C28,5,6)</f>
        <v>190801</v>
      </c>
      <c r="E28" s="10" t="s">
        <v>70</v>
      </c>
      <c r="F28" s="11">
        <v>1</v>
      </c>
      <c r="G28" s="9" t="s">
        <v>71</v>
      </c>
      <c r="H28" s="9">
        <v>57.5</v>
      </c>
      <c r="I28" s="11">
        <v>80.1</v>
      </c>
      <c r="J28" s="11">
        <f t="shared" si="2"/>
        <v>137.6</v>
      </c>
      <c r="K28" s="20">
        <v>1</v>
      </c>
    </row>
    <row r="29" spans="1:11" ht="22.5" customHeight="1">
      <c r="A29" s="14"/>
      <c r="B29" s="9">
        <v>7</v>
      </c>
      <c r="C29" s="9" t="s">
        <v>72</v>
      </c>
      <c r="D29" s="9" t="str">
        <f t="shared" si="3"/>
        <v>190801</v>
      </c>
      <c r="E29" s="10"/>
      <c r="F29" s="11"/>
      <c r="G29" s="9" t="s">
        <v>73</v>
      </c>
      <c r="H29" s="9">
        <v>57</v>
      </c>
      <c r="I29" s="11">
        <v>78.6</v>
      </c>
      <c r="J29" s="11">
        <f t="shared" si="2"/>
        <v>135.6</v>
      </c>
      <c r="K29" s="20">
        <v>2</v>
      </c>
    </row>
    <row r="30" spans="1:11" ht="22.5" customHeight="1">
      <c r="A30" s="14"/>
      <c r="B30" s="9">
        <v>8</v>
      </c>
      <c r="C30" s="9" t="s">
        <v>74</v>
      </c>
      <c r="D30" s="9" t="str">
        <f t="shared" si="3"/>
        <v>190801</v>
      </c>
      <c r="E30" s="10"/>
      <c r="F30" s="11"/>
      <c r="G30" s="9" t="s">
        <v>75</v>
      </c>
      <c r="H30" s="9">
        <v>56.3</v>
      </c>
      <c r="I30" s="11" t="s">
        <v>18</v>
      </c>
      <c r="J30" s="11" t="s">
        <v>18</v>
      </c>
      <c r="K30" s="11" t="s">
        <v>18</v>
      </c>
    </row>
    <row r="31" spans="1:11" ht="22.5" customHeight="1">
      <c r="A31" s="14"/>
      <c r="B31" s="9">
        <v>9</v>
      </c>
      <c r="C31" s="29" t="s">
        <v>76</v>
      </c>
      <c r="D31" s="9" t="str">
        <f t="shared" si="3"/>
        <v>190901</v>
      </c>
      <c r="E31" s="10" t="s">
        <v>77</v>
      </c>
      <c r="F31" s="11">
        <v>1</v>
      </c>
      <c r="G31" s="9" t="s">
        <v>78</v>
      </c>
      <c r="H31" s="9">
        <v>71.2</v>
      </c>
      <c r="I31" s="11">
        <v>80.8</v>
      </c>
      <c r="J31" s="11">
        <f t="shared" si="2"/>
        <v>152</v>
      </c>
      <c r="K31" s="20">
        <v>1</v>
      </c>
    </row>
    <row r="32" spans="1:11" ht="22.5" customHeight="1">
      <c r="A32" s="14"/>
      <c r="B32" s="9">
        <v>10</v>
      </c>
      <c r="C32" s="29" t="s">
        <v>79</v>
      </c>
      <c r="D32" s="9" t="str">
        <f t="shared" si="3"/>
        <v>190901</v>
      </c>
      <c r="E32" s="10"/>
      <c r="F32" s="11"/>
      <c r="G32" s="9" t="s">
        <v>80</v>
      </c>
      <c r="H32" s="9">
        <v>70.7</v>
      </c>
      <c r="I32" s="11">
        <v>80.3</v>
      </c>
      <c r="J32" s="11">
        <f t="shared" si="2"/>
        <v>151</v>
      </c>
      <c r="K32" s="20">
        <v>2</v>
      </c>
    </row>
    <row r="33" spans="1:11" ht="22.5" customHeight="1">
      <c r="A33" s="14"/>
      <c r="B33" s="9">
        <v>11</v>
      </c>
      <c r="C33" s="29" t="s">
        <v>81</v>
      </c>
      <c r="D33" s="9" t="str">
        <f t="shared" si="3"/>
        <v>190901</v>
      </c>
      <c r="E33" s="10"/>
      <c r="F33" s="11"/>
      <c r="G33" s="9" t="s">
        <v>82</v>
      </c>
      <c r="H33" s="9">
        <v>58.7</v>
      </c>
      <c r="I33" s="11">
        <v>74</v>
      </c>
      <c r="J33" s="11">
        <f t="shared" si="2"/>
        <v>132.7</v>
      </c>
      <c r="K33" s="20">
        <v>3</v>
      </c>
    </row>
    <row r="34" spans="1:11" ht="22.5" customHeight="1">
      <c r="A34" s="14"/>
      <c r="B34" s="9">
        <v>12</v>
      </c>
      <c r="C34" s="9" t="s">
        <v>83</v>
      </c>
      <c r="D34" s="9" t="str">
        <f t="shared" si="3"/>
        <v>191001</v>
      </c>
      <c r="E34" s="10" t="s">
        <v>84</v>
      </c>
      <c r="F34" s="11">
        <v>1</v>
      </c>
      <c r="G34" s="9" t="s">
        <v>85</v>
      </c>
      <c r="H34" s="9">
        <v>74</v>
      </c>
      <c r="I34" s="11">
        <v>76.2</v>
      </c>
      <c r="J34" s="11">
        <f t="shared" si="2"/>
        <v>150.2</v>
      </c>
      <c r="K34" s="20">
        <v>1</v>
      </c>
    </row>
    <row r="35" spans="1:11" ht="22.5" customHeight="1">
      <c r="A35" s="14"/>
      <c r="B35" s="9">
        <v>13</v>
      </c>
      <c r="C35" s="9" t="s">
        <v>86</v>
      </c>
      <c r="D35" s="9" t="str">
        <f t="shared" si="3"/>
        <v>191001</v>
      </c>
      <c r="E35" s="10"/>
      <c r="F35" s="11"/>
      <c r="G35" s="9" t="s">
        <v>87</v>
      </c>
      <c r="H35" s="9">
        <v>56.6</v>
      </c>
      <c r="I35" s="11" t="s">
        <v>88</v>
      </c>
      <c r="J35" s="11" t="s">
        <v>88</v>
      </c>
      <c r="K35" s="11" t="s">
        <v>88</v>
      </c>
    </row>
    <row r="36" spans="1:11" ht="22.5" customHeight="1">
      <c r="A36" s="14"/>
      <c r="B36" s="9">
        <v>14</v>
      </c>
      <c r="C36" s="9" t="s">
        <v>89</v>
      </c>
      <c r="D36" s="9" t="str">
        <f t="shared" si="3"/>
        <v>191001</v>
      </c>
      <c r="E36" s="10"/>
      <c r="F36" s="11"/>
      <c r="G36" s="9" t="s">
        <v>90</v>
      </c>
      <c r="H36" s="9">
        <v>50.5</v>
      </c>
      <c r="I36" s="11">
        <v>75.1</v>
      </c>
      <c r="J36" s="11">
        <f t="shared" si="2"/>
        <v>125.6</v>
      </c>
      <c r="K36" s="20">
        <v>2</v>
      </c>
    </row>
    <row r="37" spans="1:11" ht="22.5" customHeight="1">
      <c r="A37" s="14"/>
      <c r="B37" s="9">
        <v>15</v>
      </c>
      <c r="C37" s="9" t="s">
        <v>91</v>
      </c>
      <c r="D37" s="9" t="str">
        <f t="shared" si="3"/>
        <v>191101</v>
      </c>
      <c r="E37" s="10" t="s">
        <v>92</v>
      </c>
      <c r="F37" s="11">
        <v>1</v>
      </c>
      <c r="G37" s="9" t="s">
        <v>93</v>
      </c>
      <c r="H37" s="9">
        <v>69.9</v>
      </c>
      <c r="I37" s="11">
        <v>73.8</v>
      </c>
      <c r="J37" s="11">
        <f t="shared" si="2"/>
        <v>143.7</v>
      </c>
      <c r="K37" s="20">
        <v>2</v>
      </c>
    </row>
    <row r="38" spans="1:11" ht="22.5" customHeight="1">
      <c r="A38" s="14"/>
      <c r="B38" s="9">
        <v>16</v>
      </c>
      <c r="C38" s="9" t="s">
        <v>94</v>
      </c>
      <c r="D38" s="9" t="str">
        <f t="shared" si="3"/>
        <v>191101</v>
      </c>
      <c r="E38" s="10"/>
      <c r="F38" s="11"/>
      <c r="G38" s="9" t="s">
        <v>95</v>
      </c>
      <c r="H38" s="9">
        <v>66.4</v>
      </c>
      <c r="I38" s="11">
        <v>79.3</v>
      </c>
      <c r="J38" s="11">
        <f t="shared" si="2"/>
        <v>145.7</v>
      </c>
      <c r="K38" s="20">
        <v>1</v>
      </c>
    </row>
    <row r="39" spans="1:11" ht="22.5" customHeight="1">
      <c r="A39" s="14"/>
      <c r="B39" s="9">
        <v>17</v>
      </c>
      <c r="C39" s="9" t="s">
        <v>96</v>
      </c>
      <c r="D39" s="9" t="str">
        <f t="shared" si="3"/>
        <v>191101</v>
      </c>
      <c r="E39" s="10"/>
      <c r="F39" s="11"/>
      <c r="G39" s="9" t="s">
        <v>97</v>
      </c>
      <c r="H39" s="9">
        <v>62.5</v>
      </c>
      <c r="I39" s="11">
        <v>78</v>
      </c>
      <c r="J39" s="11">
        <f t="shared" si="2"/>
        <v>140.5</v>
      </c>
      <c r="K39" s="20">
        <v>3</v>
      </c>
    </row>
    <row r="40" spans="1:11" ht="36" customHeight="1">
      <c r="A40" s="5" t="s">
        <v>56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1" customFormat="1" ht="24">
      <c r="A41" s="6" t="s">
        <v>1</v>
      </c>
      <c r="B41" s="6" t="s">
        <v>2</v>
      </c>
      <c r="C41" s="7" t="s">
        <v>3</v>
      </c>
      <c r="D41" s="7" t="s">
        <v>4</v>
      </c>
      <c r="E41" s="7" t="s">
        <v>5</v>
      </c>
      <c r="F41" s="7" t="s">
        <v>6</v>
      </c>
      <c r="G41" s="7" t="s">
        <v>7</v>
      </c>
      <c r="H41" s="7" t="s">
        <v>8</v>
      </c>
      <c r="I41" s="19" t="s">
        <v>9</v>
      </c>
      <c r="J41" s="19" t="s">
        <v>10</v>
      </c>
      <c r="K41" s="19" t="s">
        <v>11</v>
      </c>
    </row>
    <row r="42" spans="1:11" ht="30.75" customHeight="1">
      <c r="A42" s="15" t="s">
        <v>98</v>
      </c>
      <c r="B42" s="9">
        <v>1</v>
      </c>
      <c r="C42" s="9">
        <v>19030121025</v>
      </c>
      <c r="D42" s="9">
        <v>190301</v>
      </c>
      <c r="E42" s="10" t="s">
        <v>99</v>
      </c>
      <c r="F42" s="11">
        <v>1</v>
      </c>
      <c r="G42" s="9" t="s">
        <v>100</v>
      </c>
      <c r="H42" s="16" t="s">
        <v>101</v>
      </c>
      <c r="I42" s="11">
        <v>82</v>
      </c>
      <c r="J42" s="11">
        <v>82</v>
      </c>
      <c r="K42" s="22">
        <v>1</v>
      </c>
    </row>
    <row r="43" spans="1:11" ht="19.5" customHeight="1">
      <c r="A43" s="17"/>
      <c r="B43" s="9">
        <v>2</v>
      </c>
      <c r="C43" s="9" t="s">
        <v>102</v>
      </c>
      <c r="D43" s="9" t="str">
        <f aca="true" t="shared" si="4" ref="D43:D63">MID(C43,5,6)</f>
        <v>191202</v>
      </c>
      <c r="E43" s="10" t="s">
        <v>103</v>
      </c>
      <c r="F43" s="11">
        <v>1</v>
      </c>
      <c r="G43" s="9" t="s">
        <v>104</v>
      </c>
      <c r="H43" s="9">
        <v>54.8</v>
      </c>
      <c r="I43" s="11">
        <v>79.8</v>
      </c>
      <c r="J43" s="11">
        <f>H43+I43</f>
        <v>134.6</v>
      </c>
      <c r="K43" s="20">
        <v>1</v>
      </c>
    </row>
    <row r="44" spans="1:11" ht="19.5" customHeight="1">
      <c r="A44" s="17"/>
      <c r="B44" s="9">
        <v>3</v>
      </c>
      <c r="C44" s="9" t="s">
        <v>105</v>
      </c>
      <c r="D44" s="9" t="str">
        <f t="shared" si="4"/>
        <v>191202</v>
      </c>
      <c r="E44" s="10"/>
      <c r="F44" s="11"/>
      <c r="G44" s="9" t="s">
        <v>106</v>
      </c>
      <c r="H44" s="9">
        <v>52.3</v>
      </c>
      <c r="I44" s="11">
        <v>79.8</v>
      </c>
      <c r="J44" s="11">
        <f aca="true" t="shared" si="5" ref="J44:J63">H44+I44</f>
        <v>132.1</v>
      </c>
      <c r="K44" s="20">
        <v>2</v>
      </c>
    </row>
    <row r="45" spans="1:11" ht="19.5" customHeight="1">
      <c r="A45" s="17"/>
      <c r="B45" s="9">
        <v>4</v>
      </c>
      <c r="C45" s="9" t="s">
        <v>107</v>
      </c>
      <c r="D45" s="9" t="str">
        <f t="shared" si="4"/>
        <v>191202</v>
      </c>
      <c r="E45" s="10"/>
      <c r="F45" s="11"/>
      <c r="G45" s="9" t="s">
        <v>108</v>
      </c>
      <c r="H45" s="9">
        <v>50.5</v>
      </c>
      <c r="I45" s="11">
        <v>79.4</v>
      </c>
      <c r="J45" s="11">
        <f t="shared" si="5"/>
        <v>129.9</v>
      </c>
      <c r="K45" s="20">
        <v>3</v>
      </c>
    </row>
    <row r="46" spans="1:11" ht="19.5" customHeight="1">
      <c r="A46" s="17"/>
      <c r="B46" s="9">
        <v>5</v>
      </c>
      <c r="C46" s="9" t="s">
        <v>109</v>
      </c>
      <c r="D46" s="9" t="str">
        <f t="shared" si="4"/>
        <v>191301</v>
      </c>
      <c r="E46" s="10" t="s">
        <v>110</v>
      </c>
      <c r="F46" s="11">
        <v>1</v>
      </c>
      <c r="G46" s="9" t="s">
        <v>111</v>
      </c>
      <c r="H46" s="9">
        <v>69.6</v>
      </c>
      <c r="I46" s="11">
        <v>82</v>
      </c>
      <c r="J46" s="11">
        <f t="shared" si="5"/>
        <v>151.6</v>
      </c>
      <c r="K46" s="20">
        <v>1</v>
      </c>
    </row>
    <row r="47" spans="1:11" ht="19.5" customHeight="1">
      <c r="A47" s="17"/>
      <c r="B47" s="9">
        <v>6</v>
      </c>
      <c r="C47" s="9" t="s">
        <v>112</v>
      </c>
      <c r="D47" s="9" t="str">
        <f t="shared" si="4"/>
        <v>191301</v>
      </c>
      <c r="E47" s="10"/>
      <c r="F47" s="11"/>
      <c r="G47" s="9" t="s">
        <v>113</v>
      </c>
      <c r="H47" s="9">
        <v>59.7</v>
      </c>
      <c r="I47" s="11" t="s">
        <v>18</v>
      </c>
      <c r="J47" s="11" t="s">
        <v>18</v>
      </c>
      <c r="K47" s="11" t="s">
        <v>18</v>
      </c>
    </row>
    <row r="48" spans="1:11" ht="19.5" customHeight="1">
      <c r="A48" s="17"/>
      <c r="B48" s="9">
        <v>7</v>
      </c>
      <c r="C48" s="29" t="s">
        <v>114</v>
      </c>
      <c r="D48" s="9" t="str">
        <f t="shared" si="4"/>
        <v>191301</v>
      </c>
      <c r="E48" s="10"/>
      <c r="F48" s="11"/>
      <c r="G48" s="9" t="s">
        <v>115</v>
      </c>
      <c r="H48" s="9">
        <v>56</v>
      </c>
      <c r="I48" s="11">
        <v>72.2</v>
      </c>
      <c r="J48" s="11">
        <f t="shared" si="5"/>
        <v>128.2</v>
      </c>
      <c r="K48" s="20">
        <v>2</v>
      </c>
    </row>
    <row r="49" spans="1:11" ht="19.5" customHeight="1">
      <c r="A49" s="17"/>
      <c r="B49" s="9">
        <v>8</v>
      </c>
      <c r="C49" s="9" t="s">
        <v>116</v>
      </c>
      <c r="D49" s="9" t="str">
        <f t="shared" si="4"/>
        <v>191401</v>
      </c>
      <c r="E49" s="10" t="s">
        <v>117</v>
      </c>
      <c r="F49" s="11">
        <v>1</v>
      </c>
      <c r="G49" s="9" t="s">
        <v>118</v>
      </c>
      <c r="H49" s="9">
        <v>74.4</v>
      </c>
      <c r="I49" s="11">
        <v>80.2</v>
      </c>
      <c r="J49" s="11">
        <f t="shared" si="5"/>
        <v>154.60000000000002</v>
      </c>
      <c r="K49" s="20">
        <v>1</v>
      </c>
    </row>
    <row r="50" spans="1:11" ht="19.5" customHeight="1">
      <c r="A50" s="17"/>
      <c r="B50" s="9">
        <v>9</v>
      </c>
      <c r="C50" s="9" t="s">
        <v>119</v>
      </c>
      <c r="D50" s="9" t="str">
        <f t="shared" si="4"/>
        <v>191401</v>
      </c>
      <c r="E50" s="10"/>
      <c r="F50" s="11"/>
      <c r="G50" s="9" t="s">
        <v>120</v>
      </c>
      <c r="H50" s="9">
        <v>66</v>
      </c>
      <c r="I50" s="11">
        <v>80.9</v>
      </c>
      <c r="J50" s="11">
        <f t="shared" si="5"/>
        <v>146.9</v>
      </c>
      <c r="K50" s="20">
        <v>2</v>
      </c>
    </row>
    <row r="51" spans="1:11" ht="19.5" customHeight="1">
      <c r="A51" s="17"/>
      <c r="B51" s="9">
        <v>10</v>
      </c>
      <c r="C51" s="9" t="s">
        <v>121</v>
      </c>
      <c r="D51" s="9" t="str">
        <f t="shared" si="4"/>
        <v>191401</v>
      </c>
      <c r="E51" s="10"/>
      <c r="F51" s="11"/>
      <c r="G51" s="9" t="s">
        <v>122</v>
      </c>
      <c r="H51" s="9">
        <v>65.2</v>
      </c>
      <c r="I51" s="11">
        <v>78.6</v>
      </c>
      <c r="J51" s="11">
        <f t="shared" si="5"/>
        <v>143.8</v>
      </c>
      <c r="K51" s="20">
        <v>3</v>
      </c>
    </row>
    <row r="52" spans="1:11" ht="19.5" customHeight="1">
      <c r="A52" s="17"/>
      <c r="B52" s="9">
        <v>11</v>
      </c>
      <c r="C52" s="9" t="s">
        <v>123</v>
      </c>
      <c r="D52" s="9" t="str">
        <f t="shared" si="4"/>
        <v>191402</v>
      </c>
      <c r="E52" s="10" t="s">
        <v>117</v>
      </c>
      <c r="F52" s="11">
        <v>1</v>
      </c>
      <c r="G52" s="9" t="s">
        <v>124</v>
      </c>
      <c r="H52" s="9">
        <v>63</v>
      </c>
      <c r="I52" s="11">
        <v>80.3</v>
      </c>
      <c r="J52" s="11">
        <f t="shared" si="5"/>
        <v>143.3</v>
      </c>
      <c r="K52" s="20">
        <v>1</v>
      </c>
    </row>
    <row r="53" spans="1:11" ht="19.5" customHeight="1">
      <c r="A53" s="17"/>
      <c r="B53" s="9">
        <v>12</v>
      </c>
      <c r="C53" s="9" t="s">
        <v>125</v>
      </c>
      <c r="D53" s="9" t="str">
        <f t="shared" si="4"/>
        <v>191402</v>
      </c>
      <c r="E53" s="10"/>
      <c r="F53" s="11"/>
      <c r="G53" s="9" t="s">
        <v>126</v>
      </c>
      <c r="H53" s="9">
        <v>54.4</v>
      </c>
      <c r="I53" s="11">
        <v>79.8</v>
      </c>
      <c r="J53" s="11">
        <f t="shared" si="5"/>
        <v>134.2</v>
      </c>
      <c r="K53" s="20">
        <v>2</v>
      </c>
    </row>
    <row r="54" spans="1:11" ht="19.5" customHeight="1">
      <c r="A54" s="17"/>
      <c r="B54" s="9">
        <v>13</v>
      </c>
      <c r="C54" s="9" t="s">
        <v>127</v>
      </c>
      <c r="D54" s="9" t="str">
        <f t="shared" si="4"/>
        <v>191402</v>
      </c>
      <c r="E54" s="10"/>
      <c r="F54" s="11"/>
      <c r="G54" s="9" t="s">
        <v>128</v>
      </c>
      <c r="H54" s="9">
        <v>53.5</v>
      </c>
      <c r="I54" s="11">
        <v>77.7</v>
      </c>
      <c r="J54" s="11">
        <f t="shared" si="5"/>
        <v>131.2</v>
      </c>
      <c r="K54" s="20">
        <v>3</v>
      </c>
    </row>
    <row r="55" spans="1:11" ht="19.5" customHeight="1">
      <c r="A55" s="17"/>
      <c r="B55" s="9">
        <v>14</v>
      </c>
      <c r="C55" s="9" t="s">
        <v>129</v>
      </c>
      <c r="D55" s="9" t="str">
        <f t="shared" si="4"/>
        <v>191501</v>
      </c>
      <c r="E55" s="10" t="s">
        <v>130</v>
      </c>
      <c r="F55" s="11">
        <v>1</v>
      </c>
      <c r="G55" s="9" t="s">
        <v>131</v>
      </c>
      <c r="H55" s="9">
        <v>69</v>
      </c>
      <c r="I55" s="11">
        <v>78</v>
      </c>
      <c r="J55" s="11">
        <f t="shared" si="5"/>
        <v>147</v>
      </c>
      <c r="K55" s="20">
        <v>2</v>
      </c>
    </row>
    <row r="56" spans="1:11" ht="19.5" customHeight="1">
      <c r="A56" s="17"/>
      <c r="B56" s="9">
        <v>15</v>
      </c>
      <c r="C56" s="9" t="s">
        <v>132</v>
      </c>
      <c r="D56" s="9" t="str">
        <f t="shared" si="4"/>
        <v>191501</v>
      </c>
      <c r="E56" s="10"/>
      <c r="F56" s="11"/>
      <c r="G56" s="9" t="s">
        <v>133</v>
      </c>
      <c r="H56" s="9">
        <v>68.4</v>
      </c>
      <c r="I56" s="11">
        <v>80.6</v>
      </c>
      <c r="J56" s="11">
        <f t="shared" si="5"/>
        <v>149</v>
      </c>
      <c r="K56" s="20">
        <v>1</v>
      </c>
    </row>
    <row r="57" spans="1:11" ht="19.5" customHeight="1">
      <c r="A57" s="17"/>
      <c r="B57" s="9">
        <v>16</v>
      </c>
      <c r="C57" s="9" t="s">
        <v>134</v>
      </c>
      <c r="D57" s="9" t="str">
        <f t="shared" si="4"/>
        <v>191501</v>
      </c>
      <c r="E57" s="10"/>
      <c r="F57" s="11"/>
      <c r="G57" s="9" t="s">
        <v>135</v>
      </c>
      <c r="H57" s="9">
        <v>63.3</v>
      </c>
      <c r="I57" s="11">
        <v>79</v>
      </c>
      <c r="J57" s="11">
        <f t="shared" si="5"/>
        <v>142.3</v>
      </c>
      <c r="K57" s="20">
        <v>3</v>
      </c>
    </row>
    <row r="58" spans="1:11" ht="19.5" customHeight="1">
      <c r="A58" s="17"/>
      <c r="B58" s="9">
        <v>17</v>
      </c>
      <c r="C58" s="9" t="s">
        <v>136</v>
      </c>
      <c r="D58" s="9" t="str">
        <f t="shared" si="4"/>
        <v>191602</v>
      </c>
      <c r="E58" s="10" t="s">
        <v>137</v>
      </c>
      <c r="F58" s="11">
        <v>1</v>
      </c>
      <c r="G58" s="9" t="s">
        <v>138</v>
      </c>
      <c r="H58" s="9">
        <v>59.6</v>
      </c>
      <c r="I58" s="11">
        <v>79.6</v>
      </c>
      <c r="J58" s="11">
        <f t="shared" si="5"/>
        <v>139.2</v>
      </c>
      <c r="K58" s="20">
        <v>2</v>
      </c>
    </row>
    <row r="59" spans="1:11" ht="19.5" customHeight="1">
      <c r="A59" s="17"/>
      <c r="B59" s="9">
        <v>18</v>
      </c>
      <c r="C59" s="9" t="s">
        <v>139</v>
      </c>
      <c r="D59" s="9" t="str">
        <f t="shared" si="4"/>
        <v>191602</v>
      </c>
      <c r="E59" s="10"/>
      <c r="F59" s="11"/>
      <c r="G59" s="9" t="s">
        <v>140</v>
      </c>
      <c r="H59" s="9">
        <v>59.4</v>
      </c>
      <c r="I59" s="11">
        <v>80.7</v>
      </c>
      <c r="J59" s="11">
        <f t="shared" si="5"/>
        <v>140.1</v>
      </c>
      <c r="K59" s="20">
        <v>1</v>
      </c>
    </row>
    <row r="60" spans="1:11" ht="19.5" customHeight="1">
      <c r="A60" s="17"/>
      <c r="B60" s="9">
        <v>19</v>
      </c>
      <c r="C60" s="9" t="s">
        <v>141</v>
      </c>
      <c r="D60" s="9" t="str">
        <f t="shared" si="4"/>
        <v>191602</v>
      </c>
      <c r="E60" s="10"/>
      <c r="F60" s="11"/>
      <c r="G60" s="9" t="s">
        <v>142</v>
      </c>
      <c r="H60" s="9">
        <v>47.6</v>
      </c>
      <c r="I60" s="11">
        <v>79.1</v>
      </c>
      <c r="J60" s="11">
        <f t="shared" si="5"/>
        <v>126.69999999999999</v>
      </c>
      <c r="K60" s="20">
        <v>3</v>
      </c>
    </row>
    <row r="61" spans="1:11" ht="19.5" customHeight="1">
      <c r="A61" s="17"/>
      <c r="B61" s="9">
        <v>20</v>
      </c>
      <c r="C61" s="9" t="s">
        <v>143</v>
      </c>
      <c r="D61" s="9" t="str">
        <f t="shared" si="4"/>
        <v>191801</v>
      </c>
      <c r="E61" s="10" t="s">
        <v>144</v>
      </c>
      <c r="F61" s="11">
        <v>1</v>
      </c>
      <c r="G61" s="9" t="s">
        <v>145</v>
      </c>
      <c r="H61" s="9">
        <v>71.9</v>
      </c>
      <c r="I61" s="11">
        <v>80.2</v>
      </c>
      <c r="J61" s="11">
        <f t="shared" si="5"/>
        <v>152.10000000000002</v>
      </c>
      <c r="K61" s="20">
        <v>1</v>
      </c>
    </row>
    <row r="62" spans="1:11" ht="19.5" customHeight="1">
      <c r="A62" s="17"/>
      <c r="B62" s="9">
        <v>21</v>
      </c>
      <c r="C62" s="9" t="s">
        <v>146</v>
      </c>
      <c r="D62" s="9" t="str">
        <f t="shared" si="4"/>
        <v>191801</v>
      </c>
      <c r="E62" s="10"/>
      <c r="F62" s="11"/>
      <c r="G62" s="9" t="s">
        <v>147</v>
      </c>
      <c r="H62" s="9">
        <v>54.8</v>
      </c>
      <c r="I62" s="11" t="s">
        <v>18</v>
      </c>
      <c r="J62" s="11" t="s">
        <v>18</v>
      </c>
      <c r="K62" s="11" t="s">
        <v>18</v>
      </c>
    </row>
    <row r="63" spans="1:11" ht="19.5" customHeight="1">
      <c r="A63" s="18"/>
      <c r="B63" s="9">
        <v>22</v>
      </c>
      <c r="C63" s="29" t="s">
        <v>148</v>
      </c>
      <c r="D63" s="9" t="str">
        <f t="shared" si="4"/>
        <v>191801</v>
      </c>
      <c r="E63" s="10"/>
      <c r="F63" s="11"/>
      <c r="G63" s="9" t="s">
        <v>149</v>
      </c>
      <c r="H63" s="9">
        <v>48.7</v>
      </c>
      <c r="I63" s="11">
        <v>76.9</v>
      </c>
      <c r="J63" s="11">
        <f t="shared" si="5"/>
        <v>125.60000000000001</v>
      </c>
      <c r="K63" s="20">
        <v>2</v>
      </c>
    </row>
    <row r="64" spans="1:11" ht="36.75" customHeight="1">
      <c r="A64" s="5" t="s">
        <v>0</v>
      </c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s="1" customFormat="1" ht="24">
      <c r="A65" s="6" t="s">
        <v>1</v>
      </c>
      <c r="B65" s="6" t="s">
        <v>2</v>
      </c>
      <c r="C65" s="7" t="s">
        <v>3</v>
      </c>
      <c r="D65" s="7" t="s">
        <v>4</v>
      </c>
      <c r="E65" s="7" t="s">
        <v>5</v>
      </c>
      <c r="F65" s="7" t="s">
        <v>6</v>
      </c>
      <c r="G65" s="7" t="s">
        <v>7</v>
      </c>
      <c r="H65" s="7" t="s">
        <v>8</v>
      </c>
      <c r="I65" s="19" t="s">
        <v>9</v>
      </c>
      <c r="J65" s="19" t="s">
        <v>10</v>
      </c>
      <c r="K65" s="19" t="s">
        <v>11</v>
      </c>
    </row>
    <row r="66" spans="1:11" ht="19.5" customHeight="1">
      <c r="A66" s="17" t="s">
        <v>98</v>
      </c>
      <c r="B66" s="9">
        <v>1</v>
      </c>
      <c r="C66" s="9" t="s">
        <v>150</v>
      </c>
      <c r="D66" s="9" t="str">
        <f>MID(C66,5,6)</f>
        <v>191201</v>
      </c>
      <c r="E66" s="10" t="s">
        <v>151</v>
      </c>
      <c r="F66" s="11">
        <v>1</v>
      </c>
      <c r="G66" s="9" t="s">
        <v>152</v>
      </c>
      <c r="H66" s="9">
        <v>73.2</v>
      </c>
      <c r="I66" s="11">
        <v>82.8</v>
      </c>
      <c r="J66" s="11">
        <f>H66+I66</f>
        <v>156</v>
      </c>
      <c r="K66" s="20">
        <v>1</v>
      </c>
    </row>
    <row r="67" spans="1:11" ht="19.5" customHeight="1">
      <c r="A67" s="17"/>
      <c r="B67" s="9">
        <v>2</v>
      </c>
      <c r="C67" s="9" t="s">
        <v>153</v>
      </c>
      <c r="D67" s="9" t="str">
        <f>MID(C67,5,6)</f>
        <v>191201</v>
      </c>
      <c r="E67" s="10"/>
      <c r="F67" s="11"/>
      <c r="G67" s="9" t="s">
        <v>154</v>
      </c>
      <c r="H67" s="9">
        <v>67.5</v>
      </c>
      <c r="I67" s="11">
        <v>82.2</v>
      </c>
      <c r="J67" s="11">
        <f aca="true" t="shared" si="6" ref="J67:J88">H67+I67</f>
        <v>149.7</v>
      </c>
      <c r="K67" s="20">
        <v>2</v>
      </c>
    </row>
    <row r="68" spans="1:11" ht="19.5" customHeight="1">
      <c r="A68" s="17"/>
      <c r="B68" s="9">
        <v>3</v>
      </c>
      <c r="C68" s="29" t="s">
        <v>155</v>
      </c>
      <c r="D68" s="9" t="str">
        <f>MID(C68,5,6)</f>
        <v>191201</v>
      </c>
      <c r="E68" s="10"/>
      <c r="F68" s="11"/>
      <c r="G68" s="11" t="s">
        <v>156</v>
      </c>
      <c r="H68" s="9">
        <v>49.4</v>
      </c>
      <c r="I68" s="11" t="s">
        <v>18</v>
      </c>
      <c r="J68" s="11" t="s">
        <v>18</v>
      </c>
      <c r="K68" s="11" t="s">
        <v>18</v>
      </c>
    </row>
    <row r="69" spans="1:11" ht="19.5" customHeight="1">
      <c r="A69" s="17"/>
      <c r="B69" s="9">
        <v>4</v>
      </c>
      <c r="C69" s="9" t="s">
        <v>157</v>
      </c>
      <c r="D69" s="9" t="str">
        <f aca="true" t="shared" si="7" ref="D69:D88">MID(C69,5,6)</f>
        <v>192301</v>
      </c>
      <c r="E69" s="23" t="s">
        <v>158</v>
      </c>
      <c r="F69" s="24">
        <v>1</v>
      </c>
      <c r="G69" s="9" t="s">
        <v>159</v>
      </c>
      <c r="H69" s="9">
        <v>67.8</v>
      </c>
      <c r="I69" s="11">
        <v>81.4</v>
      </c>
      <c r="J69" s="11">
        <f t="shared" si="6"/>
        <v>149.2</v>
      </c>
      <c r="K69" s="20">
        <v>1</v>
      </c>
    </row>
    <row r="70" spans="1:11" ht="19.5" customHeight="1">
      <c r="A70" s="17"/>
      <c r="B70" s="9">
        <v>5</v>
      </c>
      <c r="C70" s="9" t="s">
        <v>160</v>
      </c>
      <c r="D70" s="9" t="str">
        <f t="shared" si="7"/>
        <v>192301</v>
      </c>
      <c r="E70" s="25"/>
      <c r="F70" s="26"/>
      <c r="G70" s="9" t="s">
        <v>161</v>
      </c>
      <c r="H70" s="9">
        <v>66.8</v>
      </c>
      <c r="I70" s="11">
        <v>80.8</v>
      </c>
      <c r="J70" s="11">
        <f t="shared" si="6"/>
        <v>147.6</v>
      </c>
      <c r="K70" s="20">
        <v>3</v>
      </c>
    </row>
    <row r="71" spans="1:11" ht="19.5" customHeight="1">
      <c r="A71" s="17"/>
      <c r="B71" s="9">
        <v>6</v>
      </c>
      <c r="C71" s="9" t="s">
        <v>162</v>
      </c>
      <c r="D71" s="9" t="str">
        <f t="shared" si="7"/>
        <v>192301</v>
      </c>
      <c r="E71" s="25"/>
      <c r="F71" s="26"/>
      <c r="G71" s="9" t="s">
        <v>163</v>
      </c>
      <c r="H71" s="9">
        <v>66.2</v>
      </c>
      <c r="I71" s="11">
        <v>82.4</v>
      </c>
      <c r="J71" s="11">
        <f t="shared" si="6"/>
        <v>148.60000000000002</v>
      </c>
      <c r="K71" s="20">
        <v>2</v>
      </c>
    </row>
    <row r="72" spans="1:11" ht="19.5" customHeight="1">
      <c r="A72" s="17"/>
      <c r="B72" s="9">
        <v>7</v>
      </c>
      <c r="C72" s="9" t="s">
        <v>164</v>
      </c>
      <c r="D72" s="9" t="str">
        <f t="shared" si="7"/>
        <v>192302</v>
      </c>
      <c r="E72" s="23" t="s">
        <v>158</v>
      </c>
      <c r="F72" s="24">
        <v>1</v>
      </c>
      <c r="G72" s="9" t="s">
        <v>165</v>
      </c>
      <c r="H72" s="9">
        <v>77.7</v>
      </c>
      <c r="I72" s="11">
        <v>81.4</v>
      </c>
      <c r="J72" s="11">
        <f t="shared" si="6"/>
        <v>159.10000000000002</v>
      </c>
      <c r="K72" s="20">
        <v>3</v>
      </c>
    </row>
    <row r="73" spans="1:12" ht="19.5" customHeight="1">
      <c r="A73" s="17"/>
      <c r="B73" s="9">
        <v>8</v>
      </c>
      <c r="C73" s="9" t="s">
        <v>166</v>
      </c>
      <c r="D73" s="9" t="str">
        <f t="shared" si="7"/>
        <v>192302</v>
      </c>
      <c r="E73" s="25"/>
      <c r="F73" s="26"/>
      <c r="G73" s="9" t="s">
        <v>167</v>
      </c>
      <c r="H73" s="9">
        <v>77.3</v>
      </c>
      <c r="I73" s="11">
        <v>81.9</v>
      </c>
      <c r="J73" s="11">
        <f t="shared" si="6"/>
        <v>159.2</v>
      </c>
      <c r="K73" s="20">
        <v>1</v>
      </c>
      <c r="L73" s="28" t="s">
        <v>168</v>
      </c>
    </row>
    <row r="74" spans="1:12" ht="19.5" customHeight="1">
      <c r="A74" s="17"/>
      <c r="B74" s="9">
        <v>9</v>
      </c>
      <c r="C74" s="9" t="s">
        <v>169</v>
      </c>
      <c r="D74" s="9" t="str">
        <f t="shared" si="7"/>
        <v>192302</v>
      </c>
      <c r="E74" s="25"/>
      <c r="F74" s="26"/>
      <c r="G74" s="9" t="s">
        <v>170</v>
      </c>
      <c r="H74" s="9">
        <v>77</v>
      </c>
      <c r="I74" s="11">
        <v>82.2</v>
      </c>
      <c r="J74" s="11">
        <f t="shared" si="6"/>
        <v>159.2</v>
      </c>
      <c r="K74" s="20">
        <v>2</v>
      </c>
      <c r="L74" s="28"/>
    </row>
    <row r="75" spans="1:11" ht="19.5" customHeight="1">
      <c r="A75" s="17"/>
      <c r="B75" s="9">
        <v>10</v>
      </c>
      <c r="C75" s="9" t="s">
        <v>171</v>
      </c>
      <c r="D75" s="9" t="str">
        <f t="shared" si="7"/>
        <v>191901</v>
      </c>
      <c r="E75" s="10" t="s">
        <v>172</v>
      </c>
      <c r="F75" s="11">
        <v>1</v>
      </c>
      <c r="G75" s="9" t="s">
        <v>173</v>
      </c>
      <c r="H75" s="9">
        <v>76.4</v>
      </c>
      <c r="I75" s="11">
        <v>81</v>
      </c>
      <c r="J75" s="11">
        <f t="shared" si="6"/>
        <v>157.4</v>
      </c>
      <c r="K75" s="20">
        <v>1</v>
      </c>
    </row>
    <row r="76" spans="1:11" ht="19.5" customHeight="1">
      <c r="A76" s="17"/>
      <c r="B76" s="9">
        <v>11</v>
      </c>
      <c r="C76" s="9" t="s">
        <v>174</v>
      </c>
      <c r="D76" s="9" t="str">
        <f t="shared" si="7"/>
        <v>191901</v>
      </c>
      <c r="E76" s="10"/>
      <c r="F76" s="11"/>
      <c r="G76" s="9" t="s">
        <v>175</v>
      </c>
      <c r="H76" s="9">
        <v>69.8</v>
      </c>
      <c r="I76" s="11">
        <v>78.6</v>
      </c>
      <c r="J76" s="11">
        <f t="shared" si="6"/>
        <v>148.39999999999998</v>
      </c>
      <c r="K76" s="20">
        <v>3</v>
      </c>
    </row>
    <row r="77" spans="1:11" ht="19.5" customHeight="1">
      <c r="A77" s="17"/>
      <c r="B77" s="9">
        <v>12</v>
      </c>
      <c r="C77" s="9" t="s">
        <v>176</v>
      </c>
      <c r="D77" s="9" t="str">
        <f t="shared" si="7"/>
        <v>191901</v>
      </c>
      <c r="E77" s="10"/>
      <c r="F77" s="11"/>
      <c r="G77" s="9" t="s">
        <v>177</v>
      </c>
      <c r="H77" s="9">
        <v>69.6</v>
      </c>
      <c r="I77" s="11">
        <v>81.8</v>
      </c>
      <c r="J77" s="11">
        <f t="shared" si="6"/>
        <v>151.39999999999998</v>
      </c>
      <c r="K77" s="20">
        <v>2</v>
      </c>
    </row>
    <row r="78" spans="1:11" ht="19.5" customHeight="1">
      <c r="A78" s="17"/>
      <c r="B78" s="9">
        <v>13</v>
      </c>
      <c r="C78" s="9" t="s">
        <v>178</v>
      </c>
      <c r="D78" s="9" t="str">
        <f t="shared" si="7"/>
        <v>191902</v>
      </c>
      <c r="E78" s="10" t="s">
        <v>172</v>
      </c>
      <c r="F78" s="11">
        <v>1</v>
      </c>
      <c r="G78" s="9" t="s">
        <v>179</v>
      </c>
      <c r="H78" s="9">
        <v>65.9</v>
      </c>
      <c r="I78" s="11">
        <v>83.4</v>
      </c>
      <c r="J78" s="11">
        <f t="shared" si="6"/>
        <v>149.3</v>
      </c>
      <c r="K78" s="20">
        <v>1</v>
      </c>
    </row>
    <row r="79" spans="1:11" ht="19.5" customHeight="1">
      <c r="A79" s="17"/>
      <c r="B79" s="9">
        <v>14</v>
      </c>
      <c r="C79" s="9" t="s">
        <v>180</v>
      </c>
      <c r="D79" s="9" t="str">
        <f t="shared" si="7"/>
        <v>191902</v>
      </c>
      <c r="E79" s="10"/>
      <c r="F79" s="11"/>
      <c r="G79" s="9" t="s">
        <v>181</v>
      </c>
      <c r="H79" s="9">
        <v>61</v>
      </c>
      <c r="I79" s="11">
        <v>79.8</v>
      </c>
      <c r="J79" s="11">
        <f t="shared" si="6"/>
        <v>140.8</v>
      </c>
      <c r="K79" s="20">
        <v>2</v>
      </c>
    </row>
    <row r="80" spans="1:11" ht="19.5" customHeight="1">
      <c r="A80" s="17"/>
      <c r="B80" s="9">
        <v>15</v>
      </c>
      <c r="C80" s="9" t="s">
        <v>182</v>
      </c>
      <c r="D80" s="9" t="str">
        <f t="shared" si="7"/>
        <v>191902</v>
      </c>
      <c r="E80" s="10"/>
      <c r="F80" s="11"/>
      <c r="G80" s="9" t="s">
        <v>183</v>
      </c>
      <c r="H80" s="9">
        <v>60.5</v>
      </c>
      <c r="I80" s="11">
        <v>79.8</v>
      </c>
      <c r="J80" s="11">
        <f t="shared" si="6"/>
        <v>140.3</v>
      </c>
      <c r="K80" s="20">
        <v>3</v>
      </c>
    </row>
    <row r="81" spans="1:11" ht="19.5" customHeight="1">
      <c r="A81" s="17"/>
      <c r="B81" s="9">
        <v>16</v>
      </c>
      <c r="C81" s="27" t="s">
        <v>184</v>
      </c>
      <c r="D81" s="9" t="str">
        <f t="shared" si="7"/>
        <v>192001</v>
      </c>
      <c r="E81" s="23" t="s">
        <v>185</v>
      </c>
      <c r="F81" s="24">
        <v>1</v>
      </c>
      <c r="G81" s="9" t="s">
        <v>186</v>
      </c>
      <c r="H81" s="9">
        <v>64.5</v>
      </c>
      <c r="I81" s="11">
        <v>81.4</v>
      </c>
      <c r="J81" s="11">
        <f t="shared" si="6"/>
        <v>145.9</v>
      </c>
      <c r="K81" s="20">
        <v>2</v>
      </c>
    </row>
    <row r="82" spans="1:11" ht="19.5" customHeight="1">
      <c r="A82" s="17"/>
      <c r="B82" s="9">
        <v>17</v>
      </c>
      <c r="C82" s="27" t="s">
        <v>187</v>
      </c>
      <c r="D82" s="9" t="str">
        <f t="shared" si="7"/>
        <v>192001</v>
      </c>
      <c r="E82" s="25"/>
      <c r="F82" s="26"/>
      <c r="G82" s="9" t="s">
        <v>188</v>
      </c>
      <c r="H82" s="9">
        <v>64.2</v>
      </c>
      <c r="I82" s="11">
        <v>80.2</v>
      </c>
      <c r="J82" s="11">
        <f t="shared" si="6"/>
        <v>144.4</v>
      </c>
      <c r="K82" s="20">
        <v>3</v>
      </c>
    </row>
    <row r="83" spans="1:11" ht="19.5" customHeight="1">
      <c r="A83" s="17"/>
      <c r="B83" s="9">
        <v>18</v>
      </c>
      <c r="C83" s="27" t="s">
        <v>189</v>
      </c>
      <c r="D83" s="9" t="str">
        <f t="shared" si="7"/>
        <v>192001</v>
      </c>
      <c r="E83" s="25"/>
      <c r="F83" s="26"/>
      <c r="G83" s="9" t="s">
        <v>190</v>
      </c>
      <c r="H83" s="9">
        <v>63.2</v>
      </c>
      <c r="I83" s="11">
        <v>83.2</v>
      </c>
      <c r="J83" s="11">
        <f t="shared" si="6"/>
        <v>146.4</v>
      </c>
      <c r="K83" s="20">
        <v>1</v>
      </c>
    </row>
    <row r="84" spans="1:11" ht="19.5" customHeight="1">
      <c r="A84" s="17"/>
      <c r="B84" s="9">
        <v>19</v>
      </c>
      <c r="C84" s="27" t="s">
        <v>191</v>
      </c>
      <c r="D84" s="9" t="str">
        <f t="shared" si="7"/>
        <v>192003</v>
      </c>
      <c r="E84" s="23" t="s">
        <v>192</v>
      </c>
      <c r="F84" s="24">
        <v>1</v>
      </c>
      <c r="G84" s="9" t="s">
        <v>193</v>
      </c>
      <c r="H84" s="9">
        <v>57.1</v>
      </c>
      <c r="I84" s="11">
        <v>82</v>
      </c>
      <c r="J84" s="11">
        <f t="shared" si="6"/>
        <v>139.1</v>
      </c>
      <c r="K84" s="20">
        <v>1</v>
      </c>
    </row>
    <row r="85" spans="1:11" ht="19.5" customHeight="1">
      <c r="A85" s="17"/>
      <c r="B85" s="9">
        <v>20</v>
      </c>
      <c r="C85" s="27" t="s">
        <v>194</v>
      </c>
      <c r="D85" s="9" t="str">
        <f t="shared" si="7"/>
        <v>192003</v>
      </c>
      <c r="E85" s="25"/>
      <c r="F85" s="26"/>
      <c r="G85" s="9" t="s">
        <v>195</v>
      </c>
      <c r="H85" s="9">
        <v>54.9</v>
      </c>
      <c r="I85" s="11">
        <v>76.2</v>
      </c>
      <c r="J85" s="11">
        <f t="shared" si="6"/>
        <v>131.1</v>
      </c>
      <c r="K85" s="20">
        <v>2</v>
      </c>
    </row>
    <row r="86" spans="1:11" ht="19.5" customHeight="1">
      <c r="A86" s="17"/>
      <c r="B86" s="9">
        <v>21</v>
      </c>
      <c r="C86" s="9" t="s">
        <v>196</v>
      </c>
      <c r="D86" s="9" t="str">
        <f t="shared" si="7"/>
        <v>192201</v>
      </c>
      <c r="E86" s="10" t="s">
        <v>197</v>
      </c>
      <c r="F86" s="11">
        <v>1</v>
      </c>
      <c r="G86" s="9" t="s">
        <v>198</v>
      </c>
      <c r="H86" s="9">
        <v>62.9</v>
      </c>
      <c r="I86" s="11">
        <v>81.8</v>
      </c>
      <c r="J86" s="11">
        <f t="shared" si="6"/>
        <v>144.7</v>
      </c>
      <c r="K86" s="20">
        <v>1</v>
      </c>
    </row>
    <row r="87" spans="1:11" ht="19.5" customHeight="1">
      <c r="A87" s="17"/>
      <c r="B87" s="9">
        <v>22</v>
      </c>
      <c r="C87" s="9" t="s">
        <v>199</v>
      </c>
      <c r="D87" s="9" t="str">
        <f t="shared" si="7"/>
        <v>192201</v>
      </c>
      <c r="E87" s="10"/>
      <c r="F87" s="11"/>
      <c r="G87" s="9" t="s">
        <v>200</v>
      </c>
      <c r="H87" s="9">
        <v>60.8</v>
      </c>
      <c r="I87" s="11" t="s">
        <v>18</v>
      </c>
      <c r="J87" s="11" t="s">
        <v>18</v>
      </c>
      <c r="K87" s="11" t="s">
        <v>18</v>
      </c>
    </row>
    <row r="88" spans="1:11" ht="19.5" customHeight="1">
      <c r="A88" s="18"/>
      <c r="B88" s="9">
        <v>23</v>
      </c>
      <c r="C88" s="9" t="s">
        <v>201</v>
      </c>
      <c r="D88" s="9" t="str">
        <f t="shared" si="7"/>
        <v>192201</v>
      </c>
      <c r="E88" s="10"/>
      <c r="F88" s="11"/>
      <c r="G88" s="9" t="s">
        <v>202</v>
      </c>
      <c r="H88" s="9">
        <v>60</v>
      </c>
      <c r="I88" s="11">
        <v>80.2</v>
      </c>
      <c r="J88" s="11">
        <f t="shared" si="6"/>
        <v>140.2</v>
      </c>
      <c r="K88" s="20">
        <v>2</v>
      </c>
    </row>
  </sheetData>
  <sheetProtection/>
  <mergeCells count="63">
    <mergeCell ref="A1:K1"/>
    <mergeCell ref="A21:K21"/>
    <mergeCell ref="A40:K40"/>
    <mergeCell ref="A64:K64"/>
    <mergeCell ref="A3:A20"/>
    <mergeCell ref="A23:A39"/>
    <mergeCell ref="A42:A63"/>
    <mergeCell ref="A66:A88"/>
    <mergeCell ref="E3:E5"/>
    <mergeCell ref="E6:E8"/>
    <mergeCell ref="E9:E11"/>
    <mergeCell ref="E12:E14"/>
    <mergeCell ref="E15:E17"/>
    <mergeCell ref="E18:E20"/>
    <mergeCell ref="E23:E25"/>
    <mergeCell ref="E26:E27"/>
    <mergeCell ref="E28:E30"/>
    <mergeCell ref="E31:E33"/>
    <mergeCell ref="E34:E36"/>
    <mergeCell ref="E37:E39"/>
    <mergeCell ref="E43:E45"/>
    <mergeCell ref="E46:E48"/>
    <mergeCell ref="E49:E51"/>
    <mergeCell ref="E52:E54"/>
    <mergeCell ref="E55:E57"/>
    <mergeCell ref="E58:E60"/>
    <mergeCell ref="E61:E63"/>
    <mergeCell ref="E66:E68"/>
    <mergeCell ref="E69:E71"/>
    <mergeCell ref="E72:E74"/>
    <mergeCell ref="E75:E77"/>
    <mergeCell ref="E78:E80"/>
    <mergeCell ref="E81:E83"/>
    <mergeCell ref="E84:E85"/>
    <mergeCell ref="E86:E88"/>
    <mergeCell ref="F3:F5"/>
    <mergeCell ref="F6:F8"/>
    <mergeCell ref="F9:F11"/>
    <mergeCell ref="F12:F14"/>
    <mergeCell ref="F15:F17"/>
    <mergeCell ref="F18:F20"/>
    <mergeCell ref="F23:F25"/>
    <mergeCell ref="F26:F27"/>
    <mergeCell ref="F28:F30"/>
    <mergeCell ref="F31:F33"/>
    <mergeCell ref="F34:F36"/>
    <mergeCell ref="F37:F39"/>
    <mergeCell ref="F43:F45"/>
    <mergeCell ref="F46:F48"/>
    <mergeCell ref="F49:F51"/>
    <mergeCell ref="F52:F54"/>
    <mergeCell ref="F55:F57"/>
    <mergeCell ref="F58:F60"/>
    <mergeCell ref="F61:F63"/>
    <mergeCell ref="F66:F68"/>
    <mergeCell ref="F69:F71"/>
    <mergeCell ref="F72:F74"/>
    <mergeCell ref="F75:F77"/>
    <mergeCell ref="F78:F80"/>
    <mergeCell ref="F81:F83"/>
    <mergeCell ref="F84:F85"/>
    <mergeCell ref="F86:F88"/>
    <mergeCell ref="L73:L74"/>
  </mergeCells>
  <printOptions horizontalCentered="1"/>
  <pageMargins left="0.15694444444444444" right="0.07847222222222222" top="0.2361111111111111" bottom="0.275" header="0.5118055555555555" footer="0.19652777777777777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陈晓凤</cp:lastModifiedBy>
  <cp:lastPrinted>2020-09-14T03:26:05Z</cp:lastPrinted>
  <dcterms:created xsi:type="dcterms:W3CDTF">2020-08-03T01:28:54Z</dcterms:created>
  <dcterms:modified xsi:type="dcterms:W3CDTF">2022-06-25T11:19:16Z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A5983B7DAAAE40179B25B156057AD932</vt:lpwstr>
  </property>
  <property fmtid="{D5CDD505-2E9C-101B-9397-08002B2CF9AE}" pid="4" name="KSOProductBuildV">
    <vt:lpwstr>2052-11.1.0.10132</vt:lpwstr>
  </property>
</Properties>
</file>