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总成绩" sheetId="1" r:id="rId1"/>
  </sheets>
  <definedNames>
    <definedName name="_xlnm._FilterDatabase" localSheetId="0" hidden="1">'总成绩'!$A$2:$J$362</definedName>
  </definedNames>
  <calcPr fullCalcOnLoad="1"/>
</workbook>
</file>

<file path=xl/sharedStrings.xml><?xml version="1.0" encoding="utf-8"?>
<sst xmlns="http://schemas.openxmlformats.org/spreadsheetml/2006/main" count="1246" uniqueCount="751">
  <si>
    <t>2022年上海外国语大学三亚附属中学第一场公开招聘教师综合成绩</t>
  </si>
  <si>
    <t>序号</t>
  </si>
  <si>
    <t>申报
岗位</t>
  </si>
  <si>
    <t>准考证号</t>
  </si>
  <si>
    <t>姓名</t>
  </si>
  <si>
    <t>笔试分数</t>
  </si>
  <si>
    <t>笔试成绩*0.4</t>
  </si>
  <si>
    <t>面试成绩</t>
  </si>
  <si>
    <t>面试成绩*0.6</t>
  </si>
  <si>
    <t>总分</t>
  </si>
  <si>
    <t>备注</t>
  </si>
  <si>
    <t>初中西班牙语教师</t>
  </si>
  <si>
    <t>XY250354</t>
  </si>
  <si>
    <t>冉亚旭</t>
  </si>
  <si>
    <t>XY214224</t>
  </si>
  <si>
    <t>池雪妍</t>
  </si>
  <si>
    <t>XY198021</t>
  </si>
  <si>
    <t>胡静</t>
  </si>
  <si>
    <t>XY246127</t>
  </si>
  <si>
    <t>佟彤</t>
  </si>
  <si>
    <t>XY233422</t>
  </si>
  <si>
    <t>徐丽珠</t>
  </si>
  <si>
    <t>XY171149</t>
  </si>
  <si>
    <t>姚春薇</t>
  </si>
  <si>
    <t>缺考</t>
  </si>
  <si>
    <t>XY101848</t>
  </si>
  <si>
    <t>高娅</t>
  </si>
  <si>
    <t>XY262042</t>
  </si>
  <si>
    <t>薛思琪</t>
  </si>
  <si>
    <t>初中地理教师</t>
  </si>
  <si>
    <t>DL12266X</t>
  </si>
  <si>
    <t>王云霞</t>
  </si>
  <si>
    <t>DL051924</t>
  </si>
  <si>
    <t>程爽</t>
  </si>
  <si>
    <t>DL030024</t>
  </si>
  <si>
    <t>辛艳艳</t>
  </si>
  <si>
    <t>DL186225</t>
  </si>
  <si>
    <t>吴慧贤</t>
  </si>
  <si>
    <t>DL265111</t>
  </si>
  <si>
    <t>龙籍艺</t>
  </si>
  <si>
    <t>DL121209</t>
  </si>
  <si>
    <t>文小倩</t>
  </si>
  <si>
    <t>DL020042</t>
  </si>
  <si>
    <t>徐盈</t>
  </si>
  <si>
    <t>DL180024</t>
  </si>
  <si>
    <t>胡玲芳</t>
  </si>
  <si>
    <t>DL221221</t>
  </si>
  <si>
    <t>闫语欣</t>
  </si>
  <si>
    <t>DL084724</t>
  </si>
  <si>
    <t>符晶晶</t>
  </si>
  <si>
    <t>DL310260</t>
  </si>
  <si>
    <t>冯慧颖</t>
  </si>
  <si>
    <t>DL087628</t>
  </si>
  <si>
    <t>苏金秋</t>
  </si>
  <si>
    <t>DL013624</t>
  </si>
  <si>
    <t>陈桐</t>
  </si>
  <si>
    <t>DL023944</t>
  </si>
  <si>
    <t>邢露滢</t>
  </si>
  <si>
    <t>DL211029</t>
  </si>
  <si>
    <t>陈春杰</t>
  </si>
  <si>
    <t>DL104415</t>
  </si>
  <si>
    <t>邹永超</t>
  </si>
  <si>
    <t>初中法语教师</t>
  </si>
  <si>
    <t>FY217141</t>
  </si>
  <si>
    <t>代谭星</t>
  </si>
  <si>
    <t>FY065626</t>
  </si>
  <si>
    <t>杨柳</t>
  </si>
  <si>
    <t>FY300026</t>
  </si>
  <si>
    <t>苏靖雯</t>
  </si>
  <si>
    <t>FY140024</t>
  </si>
  <si>
    <t>李嘉慧</t>
  </si>
  <si>
    <t>FY010027</t>
  </si>
  <si>
    <t>杜娴</t>
  </si>
  <si>
    <t>FY141035</t>
  </si>
  <si>
    <t>伍志军</t>
  </si>
  <si>
    <t>FY280021</t>
  </si>
  <si>
    <t>蔡志博</t>
  </si>
  <si>
    <t>FY16401X</t>
  </si>
  <si>
    <t>张贤达</t>
  </si>
  <si>
    <t>初中英语教师</t>
  </si>
  <si>
    <t>EG020128</t>
  </si>
  <si>
    <t>陈丽</t>
  </si>
  <si>
    <t>EG287616</t>
  </si>
  <si>
    <t>张瑞</t>
  </si>
  <si>
    <t>EG233835</t>
  </si>
  <si>
    <t>王晓峰</t>
  </si>
  <si>
    <t>EG251747</t>
  </si>
  <si>
    <t>陈航</t>
  </si>
  <si>
    <t>EG200026</t>
  </si>
  <si>
    <t>王东辉</t>
  </si>
  <si>
    <t>EG284823</t>
  </si>
  <si>
    <t>张焕焕</t>
  </si>
  <si>
    <t>EG220049</t>
  </si>
  <si>
    <t>王子纯</t>
  </si>
  <si>
    <t>EG258983</t>
  </si>
  <si>
    <t>聂垚莹</t>
  </si>
  <si>
    <t>EG013342</t>
  </si>
  <si>
    <t>哈立珍</t>
  </si>
  <si>
    <t>EG063826</t>
  </si>
  <si>
    <t>党洋洋</t>
  </si>
  <si>
    <t>EG170922</t>
  </si>
  <si>
    <t>吴琪</t>
  </si>
  <si>
    <t>EG055120</t>
  </si>
  <si>
    <t>叶娇</t>
  </si>
  <si>
    <t>EG190023</t>
  </si>
  <si>
    <t>陈雨阳</t>
  </si>
  <si>
    <t>EG031340</t>
  </si>
  <si>
    <t>范佳宁</t>
  </si>
  <si>
    <t>EG180427</t>
  </si>
  <si>
    <t>徐峤</t>
  </si>
  <si>
    <t>EG292709</t>
  </si>
  <si>
    <t>张铃苓</t>
  </si>
  <si>
    <t>EG112228</t>
  </si>
  <si>
    <t>黄硕</t>
  </si>
  <si>
    <t>EG024927</t>
  </si>
  <si>
    <t>关晶晶</t>
  </si>
  <si>
    <t>EG090042</t>
  </si>
  <si>
    <t>何有仪</t>
  </si>
  <si>
    <t>EG292321</t>
  </si>
  <si>
    <t>林小菊</t>
  </si>
  <si>
    <t>EG061764</t>
  </si>
  <si>
    <t>于宗婷</t>
  </si>
  <si>
    <t>EG045622</t>
  </si>
  <si>
    <t>石扬惠子</t>
  </si>
  <si>
    <t>EG223429</t>
  </si>
  <si>
    <t>李叶</t>
  </si>
  <si>
    <t>EG072818</t>
  </si>
  <si>
    <t>于洋</t>
  </si>
  <si>
    <t>EG196328</t>
  </si>
  <si>
    <t>袁媛</t>
  </si>
  <si>
    <t>EG010024</t>
  </si>
  <si>
    <t>王菁</t>
  </si>
  <si>
    <t>EG110866</t>
  </si>
  <si>
    <t>王方</t>
  </si>
  <si>
    <t>EG080026</t>
  </si>
  <si>
    <t>张凯玲</t>
  </si>
  <si>
    <t>EG193330</t>
  </si>
  <si>
    <t>于龙丰</t>
  </si>
  <si>
    <t>EG021342</t>
  </si>
  <si>
    <t>张璐莹</t>
  </si>
  <si>
    <t>EG026641</t>
  </si>
  <si>
    <t>叶丹丹</t>
  </si>
  <si>
    <t>EG050340</t>
  </si>
  <si>
    <t>康周露</t>
  </si>
  <si>
    <t>EG07022X</t>
  </si>
  <si>
    <t>陈蕊</t>
  </si>
  <si>
    <t>EG031357</t>
  </si>
  <si>
    <t>董力葳</t>
  </si>
  <si>
    <t>EG090325</t>
  </si>
  <si>
    <t>王莹</t>
  </si>
  <si>
    <t>EG202523</t>
  </si>
  <si>
    <t>王月</t>
  </si>
  <si>
    <t>EG235725</t>
  </si>
  <si>
    <t>陈睿</t>
  </si>
  <si>
    <t>EG271329</t>
  </si>
  <si>
    <t>李璐珊</t>
  </si>
  <si>
    <t>EG034747</t>
  </si>
  <si>
    <t>卢通</t>
  </si>
  <si>
    <t>EG012933</t>
  </si>
  <si>
    <t>李怀</t>
  </si>
  <si>
    <t>EG020024</t>
  </si>
  <si>
    <t>黄颖</t>
  </si>
  <si>
    <t>EG270049</t>
  </si>
  <si>
    <t>刘紫滕</t>
  </si>
  <si>
    <t>EG151618</t>
  </si>
  <si>
    <t>王国仕</t>
  </si>
  <si>
    <t>EG261175</t>
  </si>
  <si>
    <t>栾剑</t>
  </si>
  <si>
    <t>EG01142X</t>
  </si>
  <si>
    <t>孙薇薇</t>
  </si>
  <si>
    <t>EG090792</t>
  </si>
  <si>
    <t>胡广君</t>
  </si>
  <si>
    <t>EG164858</t>
  </si>
  <si>
    <t>葛敬胜</t>
  </si>
  <si>
    <t>EG10152X</t>
  </si>
  <si>
    <t>姜宇</t>
  </si>
  <si>
    <t>EG166123</t>
  </si>
  <si>
    <t>李璐</t>
  </si>
  <si>
    <t>EG200058</t>
  </si>
  <si>
    <t>马智鑫</t>
  </si>
  <si>
    <t>EG133822</t>
  </si>
  <si>
    <t>何明珠</t>
  </si>
  <si>
    <t>EG120641</t>
  </si>
  <si>
    <t>仲丽梅</t>
  </si>
  <si>
    <t>EG120963</t>
  </si>
  <si>
    <t>张晓菲</t>
  </si>
  <si>
    <t>EG18302X</t>
  </si>
  <si>
    <t>张美玲</t>
  </si>
  <si>
    <t>EG283227</t>
  </si>
  <si>
    <t>李池红</t>
  </si>
  <si>
    <t>EG220020</t>
  </si>
  <si>
    <t>杨阳</t>
  </si>
  <si>
    <t>高中英语教师</t>
  </si>
  <si>
    <t>EG203627</t>
  </si>
  <si>
    <t>李想</t>
  </si>
  <si>
    <t>EG285686</t>
  </si>
  <si>
    <t>王德玉</t>
  </si>
  <si>
    <t>EG18102X</t>
  </si>
  <si>
    <t>王予宸</t>
  </si>
  <si>
    <t>EG057026</t>
  </si>
  <si>
    <t>杨欢</t>
  </si>
  <si>
    <t>EG31041X</t>
  </si>
  <si>
    <t>陈彦合</t>
  </si>
  <si>
    <t>EG205122</t>
  </si>
  <si>
    <t>鞠明玲子</t>
  </si>
  <si>
    <t>EG100376</t>
  </si>
  <si>
    <t>沈缤云</t>
  </si>
  <si>
    <t>EG105122</t>
  </si>
  <si>
    <t>卢琼</t>
  </si>
  <si>
    <t>初中化学教师</t>
  </si>
  <si>
    <t>HX124302</t>
  </si>
  <si>
    <t>李妍</t>
  </si>
  <si>
    <t>HX05462X</t>
  </si>
  <si>
    <t>张婷</t>
  </si>
  <si>
    <t>HX108520</t>
  </si>
  <si>
    <t>李维</t>
  </si>
  <si>
    <t>HX250040</t>
  </si>
  <si>
    <t>陈玲玲</t>
  </si>
  <si>
    <t>HX292428</t>
  </si>
  <si>
    <t>崔尽妍</t>
  </si>
  <si>
    <t>HX093888</t>
  </si>
  <si>
    <t>符慧</t>
  </si>
  <si>
    <t>HX164075</t>
  </si>
  <si>
    <t>岳忠诚</t>
  </si>
  <si>
    <t>HX21402X</t>
  </si>
  <si>
    <t>秦国超</t>
  </si>
  <si>
    <t>HX240629</t>
  </si>
  <si>
    <t>李霞</t>
  </si>
  <si>
    <t>HX232620</t>
  </si>
  <si>
    <t>李思群</t>
  </si>
  <si>
    <t>HX21262X</t>
  </si>
  <si>
    <t>赵伟怡</t>
  </si>
  <si>
    <t>HX104087</t>
  </si>
  <si>
    <t>陈晓虹</t>
  </si>
  <si>
    <t>HX132721</t>
  </si>
  <si>
    <t>黄丹</t>
  </si>
  <si>
    <t>HX164521</t>
  </si>
  <si>
    <t>李凤珍</t>
  </si>
  <si>
    <t>HX173722</t>
  </si>
  <si>
    <t>邰雪寒</t>
  </si>
  <si>
    <t>HX063720</t>
  </si>
  <si>
    <t>杨波</t>
  </si>
  <si>
    <t>初中历史教师</t>
  </si>
  <si>
    <t>LS122922</t>
  </si>
  <si>
    <t>彭艳芬</t>
  </si>
  <si>
    <t>LS180026</t>
  </si>
  <si>
    <t>郑澄</t>
  </si>
  <si>
    <t>LS155611</t>
  </si>
  <si>
    <t>倪胜永</t>
  </si>
  <si>
    <t>LS154642</t>
  </si>
  <si>
    <t>陈佳慧</t>
  </si>
  <si>
    <t>LS073098</t>
  </si>
  <si>
    <t>汪鹏</t>
  </si>
  <si>
    <t>LS033116</t>
  </si>
  <si>
    <t>李程鑫</t>
  </si>
  <si>
    <t>LS140413</t>
  </si>
  <si>
    <t>陈首憎</t>
  </si>
  <si>
    <t>LS137985</t>
  </si>
  <si>
    <t>周俏楠</t>
  </si>
  <si>
    <t>LS314446</t>
  </si>
  <si>
    <t>王诗妮</t>
  </si>
  <si>
    <t>LS043342</t>
  </si>
  <si>
    <t>刘光莲</t>
  </si>
  <si>
    <t>LS01284X</t>
  </si>
  <si>
    <t>樊晓蕊</t>
  </si>
  <si>
    <t>LS260034</t>
  </si>
  <si>
    <t>张裕正</t>
  </si>
  <si>
    <t>LS124929</t>
  </si>
  <si>
    <t>陈玉</t>
  </si>
  <si>
    <t>LS290424</t>
  </si>
  <si>
    <t>冯琳</t>
  </si>
  <si>
    <t>LS252025</t>
  </si>
  <si>
    <t>林秋凤</t>
  </si>
  <si>
    <t>LS288724</t>
  </si>
  <si>
    <t>蔡兴美</t>
  </si>
  <si>
    <t>LS270026</t>
  </si>
  <si>
    <t>徐璟</t>
  </si>
  <si>
    <t>LS212027</t>
  </si>
  <si>
    <t>陈春艳</t>
  </si>
  <si>
    <t>LS153085</t>
  </si>
  <si>
    <t>高苗苗</t>
  </si>
  <si>
    <t>LS030020</t>
  </si>
  <si>
    <t>吴旻芳</t>
  </si>
  <si>
    <t>LS272143</t>
  </si>
  <si>
    <t>杨嫚</t>
  </si>
  <si>
    <t>LS004212</t>
  </si>
  <si>
    <t>何贝贝</t>
  </si>
  <si>
    <t>LS910964</t>
  </si>
  <si>
    <t>符弦音</t>
  </si>
  <si>
    <t>LS280027</t>
  </si>
  <si>
    <t>王帅君</t>
  </si>
  <si>
    <t>初中品德教师</t>
  </si>
  <si>
    <t>PD26482X</t>
  </si>
  <si>
    <t>唐丽茹</t>
  </si>
  <si>
    <t>PD286425</t>
  </si>
  <si>
    <t>林可可</t>
  </si>
  <si>
    <t>PD135041</t>
  </si>
  <si>
    <t>陈雷亭</t>
  </si>
  <si>
    <t>PD106328</t>
  </si>
  <si>
    <t>富卓</t>
  </si>
  <si>
    <t>PD123361</t>
  </si>
  <si>
    <t>杨世比</t>
  </si>
  <si>
    <t>PD297165</t>
  </si>
  <si>
    <t>邢影</t>
  </si>
  <si>
    <t>PD190028</t>
  </si>
  <si>
    <t>高艳</t>
  </si>
  <si>
    <t>PD105422</t>
  </si>
  <si>
    <t>戴秀芬</t>
  </si>
  <si>
    <t>PD130548</t>
  </si>
  <si>
    <t>赵晓芳</t>
  </si>
  <si>
    <t>PD311621</t>
  </si>
  <si>
    <t>袁静雪</t>
  </si>
  <si>
    <t>PD20722X</t>
  </si>
  <si>
    <t>陈莉香</t>
  </si>
  <si>
    <t>PD100035</t>
  </si>
  <si>
    <t>聂希明</t>
  </si>
  <si>
    <t>PD30362X</t>
  </si>
  <si>
    <t>吴海</t>
  </si>
  <si>
    <t>PD144443</t>
  </si>
  <si>
    <t>卓婷婷</t>
  </si>
  <si>
    <t>PD220029</t>
  </si>
  <si>
    <t>林莹</t>
  </si>
  <si>
    <t>PD174446</t>
  </si>
  <si>
    <t>梁楚倩</t>
  </si>
  <si>
    <t>PD151426</t>
  </si>
  <si>
    <t>符艳影</t>
  </si>
  <si>
    <t>PD083233</t>
  </si>
  <si>
    <t>黄垂有</t>
  </si>
  <si>
    <t>PD011022</t>
  </si>
  <si>
    <t>梁海姗</t>
  </si>
  <si>
    <t>PD020026</t>
  </si>
  <si>
    <t>赵超越</t>
  </si>
  <si>
    <t>PD251175</t>
  </si>
  <si>
    <t>闫浩</t>
  </si>
  <si>
    <t>PD140046</t>
  </si>
  <si>
    <t>赵皓天</t>
  </si>
  <si>
    <t>PD088015</t>
  </si>
  <si>
    <t>薛春春</t>
  </si>
  <si>
    <t>PD023624</t>
  </si>
  <si>
    <t>孟虹贝</t>
  </si>
  <si>
    <t>初中生物教师</t>
  </si>
  <si>
    <t>SW24358X</t>
  </si>
  <si>
    <t>冯铃雅</t>
  </si>
  <si>
    <t>SW090420</t>
  </si>
  <si>
    <t>吕精妹</t>
  </si>
  <si>
    <t>SW311229</t>
  </si>
  <si>
    <t>施惠芳</t>
  </si>
  <si>
    <t>SW051621</t>
  </si>
  <si>
    <t>叶虹</t>
  </si>
  <si>
    <t>SW043289</t>
  </si>
  <si>
    <t>邢婀娜</t>
  </si>
  <si>
    <t>SW187626</t>
  </si>
  <si>
    <t>文婷</t>
  </si>
  <si>
    <t>SW314841</t>
  </si>
  <si>
    <t>滕华</t>
  </si>
  <si>
    <t>SW155928</t>
  </si>
  <si>
    <t>王少宁</t>
  </si>
  <si>
    <t>SW230865</t>
  </si>
  <si>
    <t>唐向妍</t>
  </si>
  <si>
    <t>SW020029</t>
  </si>
  <si>
    <t>岳璐</t>
  </si>
  <si>
    <t>SW271345</t>
  </si>
  <si>
    <t>李悦</t>
  </si>
  <si>
    <t>SW210026</t>
  </si>
  <si>
    <t>赵甜</t>
  </si>
  <si>
    <t>SW081625</t>
  </si>
  <si>
    <t>李娇妮</t>
  </si>
  <si>
    <t>SW036600</t>
  </si>
  <si>
    <t>孙树娜</t>
  </si>
  <si>
    <t>SW184520</t>
  </si>
  <si>
    <t>阳雨欣</t>
  </si>
  <si>
    <t>SW061261</t>
  </si>
  <si>
    <t>张慧颖</t>
  </si>
  <si>
    <t>初中数学教师</t>
  </si>
  <si>
    <t>SX16002X</t>
  </si>
  <si>
    <t>汪衍蓓</t>
  </si>
  <si>
    <t>SX019480</t>
  </si>
  <si>
    <t>付瑜</t>
  </si>
  <si>
    <t>SX052321</t>
  </si>
  <si>
    <t>王宇航</t>
  </si>
  <si>
    <t>SX084505</t>
  </si>
  <si>
    <t>陈丽娜</t>
  </si>
  <si>
    <t>SX272829</t>
  </si>
  <si>
    <t>田虹</t>
  </si>
  <si>
    <t>SX051460</t>
  </si>
  <si>
    <t>陈秀萍</t>
  </si>
  <si>
    <t>SX101626</t>
  </si>
  <si>
    <t>罗琼欣</t>
  </si>
  <si>
    <t>SX151906</t>
  </si>
  <si>
    <t>王晓亚</t>
  </si>
  <si>
    <t>SX110041</t>
  </si>
  <si>
    <t>林欢</t>
  </si>
  <si>
    <t>SX200210</t>
  </si>
  <si>
    <t>王常发</t>
  </si>
  <si>
    <t>SX041723</t>
  </si>
  <si>
    <t>蔡婷</t>
  </si>
  <si>
    <t>SX056728</t>
  </si>
  <si>
    <t>黄治英</t>
  </si>
  <si>
    <t>SX011524</t>
  </si>
  <si>
    <t>廖业婷</t>
  </si>
  <si>
    <t>SX142722</t>
  </si>
  <si>
    <t>林萍</t>
  </si>
  <si>
    <t>SX082624</t>
  </si>
  <si>
    <t>狄美华</t>
  </si>
  <si>
    <t>SX203630</t>
  </si>
  <si>
    <t>王录武</t>
  </si>
  <si>
    <t>SX124420</t>
  </si>
  <si>
    <t>韩燕华</t>
  </si>
  <si>
    <t>SX267846</t>
  </si>
  <si>
    <t>董翠</t>
  </si>
  <si>
    <t>SX134206</t>
  </si>
  <si>
    <t>黄贻凤</t>
  </si>
  <si>
    <t>SX03061X</t>
  </si>
  <si>
    <t>孔德泉</t>
  </si>
  <si>
    <t>SX12305X</t>
  </si>
  <si>
    <t>汪海峰</t>
  </si>
  <si>
    <t>SX175625</t>
  </si>
  <si>
    <t>娄美多</t>
  </si>
  <si>
    <t>SX263926</t>
  </si>
  <si>
    <t>宫勋</t>
  </si>
  <si>
    <t>SX080614</t>
  </si>
  <si>
    <t>郝斌</t>
  </si>
  <si>
    <t>SX053720</t>
  </si>
  <si>
    <t>吕云艳</t>
  </si>
  <si>
    <t>SX242628</t>
  </si>
  <si>
    <t>刘诗晴</t>
  </si>
  <si>
    <t>SX010522</t>
  </si>
  <si>
    <t>李娜</t>
  </si>
  <si>
    <t>SX081012</t>
  </si>
  <si>
    <t>张俊博</t>
  </si>
  <si>
    <t>SX059324</t>
  </si>
  <si>
    <t>董诗琪</t>
  </si>
  <si>
    <t>SX042612</t>
  </si>
  <si>
    <t>张岩</t>
  </si>
  <si>
    <t>SX242525</t>
  </si>
  <si>
    <t>丁桂玲</t>
  </si>
  <si>
    <t>SX141317</t>
  </si>
  <si>
    <t>贾运生</t>
  </si>
  <si>
    <t>SX093529</t>
  </si>
  <si>
    <t>陈向红</t>
  </si>
  <si>
    <t>SX023580</t>
  </si>
  <si>
    <t>刘雨航</t>
  </si>
  <si>
    <t>SX261224</t>
  </si>
  <si>
    <t>陈娜</t>
  </si>
  <si>
    <t>SX152222</t>
  </si>
  <si>
    <t>马艳蕾</t>
  </si>
  <si>
    <t>SX144724</t>
  </si>
  <si>
    <t>姜楠</t>
  </si>
  <si>
    <t>SX29002X</t>
  </si>
  <si>
    <t>孙梦霞</t>
  </si>
  <si>
    <t>SX224420</t>
  </si>
  <si>
    <t>常睿铭</t>
  </si>
  <si>
    <t>SX204821</t>
  </si>
  <si>
    <t>张伟凤</t>
  </si>
  <si>
    <t>SX035723</t>
  </si>
  <si>
    <t>刘洋</t>
  </si>
  <si>
    <t>SX263629</t>
  </si>
  <si>
    <t>陶小梅</t>
  </si>
  <si>
    <t>SX110022</t>
  </si>
  <si>
    <t>龙康奇</t>
  </si>
  <si>
    <t>SX24094X</t>
  </si>
  <si>
    <t>席倩</t>
  </si>
  <si>
    <t>SX290221</t>
  </si>
  <si>
    <t>单海燕</t>
  </si>
  <si>
    <t>SX067347</t>
  </si>
  <si>
    <t>于佳欣</t>
  </si>
  <si>
    <t>SX034505</t>
  </si>
  <si>
    <t>王远肖</t>
  </si>
  <si>
    <t>SX104741</t>
  </si>
  <si>
    <t>吴小娜</t>
  </si>
  <si>
    <t>SX278678</t>
  </si>
  <si>
    <t>巨波</t>
  </si>
  <si>
    <t>SX153723</t>
  </si>
  <si>
    <t>杨紫环</t>
  </si>
  <si>
    <t>SX071443</t>
  </si>
  <si>
    <t>段雪云</t>
  </si>
  <si>
    <t>SX100989</t>
  </si>
  <si>
    <t>吴英艳</t>
  </si>
  <si>
    <t>SX134421</t>
  </si>
  <si>
    <t>吴小珠</t>
  </si>
  <si>
    <t>SX251522</t>
  </si>
  <si>
    <t>陈思彤</t>
  </si>
  <si>
    <t>SX202781</t>
  </si>
  <si>
    <t>黎彩宝</t>
  </si>
  <si>
    <t>SX163244</t>
  </si>
  <si>
    <t>李江弟</t>
  </si>
  <si>
    <t>初中物理教师</t>
  </si>
  <si>
    <t>WL304627</t>
  </si>
  <si>
    <t>范琳</t>
  </si>
  <si>
    <t>WL040829</t>
  </si>
  <si>
    <t>陈文晶</t>
  </si>
  <si>
    <t>WL272214</t>
  </si>
  <si>
    <t>于保峰</t>
  </si>
  <si>
    <t>WL280023</t>
  </si>
  <si>
    <t>张婷婷</t>
  </si>
  <si>
    <t>WL11092X</t>
  </si>
  <si>
    <t>薄金秋</t>
  </si>
  <si>
    <t>WL043875</t>
  </si>
  <si>
    <t>黄茂</t>
  </si>
  <si>
    <t>WL035029</t>
  </si>
  <si>
    <t>陈品佳</t>
  </si>
  <si>
    <t>WL236188</t>
  </si>
  <si>
    <t>李小霜</t>
  </si>
  <si>
    <t>初中语文教师</t>
  </si>
  <si>
    <t>YY133123</t>
  </si>
  <si>
    <t>赵翠娥</t>
  </si>
  <si>
    <t>YY16022X</t>
  </si>
  <si>
    <t>史佳佳</t>
  </si>
  <si>
    <t>YY052020</t>
  </si>
  <si>
    <t>张旭</t>
  </si>
  <si>
    <t>YY010327</t>
  </si>
  <si>
    <t>李欣</t>
  </si>
  <si>
    <t>YY151520</t>
  </si>
  <si>
    <t>艾艳秋</t>
  </si>
  <si>
    <t>YY013048</t>
  </si>
  <si>
    <t>丁颖</t>
  </si>
  <si>
    <t>YY290021</t>
  </si>
  <si>
    <t>马文颖</t>
  </si>
  <si>
    <t>YY065527</t>
  </si>
  <si>
    <t>郑薇</t>
  </si>
  <si>
    <t>YY103027</t>
  </si>
  <si>
    <t>贾赛楠</t>
  </si>
  <si>
    <t>YY273114</t>
  </si>
  <si>
    <t>李义伟</t>
  </si>
  <si>
    <t>YY123226</t>
  </si>
  <si>
    <t>潘丹凤</t>
  </si>
  <si>
    <t>YY063121</t>
  </si>
  <si>
    <t>朱海青</t>
  </si>
  <si>
    <t>YY294110</t>
  </si>
  <si>
    <t>曹得才</t>
  </si>
  <si>
    <t>YY060824</t>
  </si>
  <si>
    <t>梁雪</t>
  </si>
  <si>
    <t>YY253888</t>
  </si>
  <si>
    <t>黄娇</t>
  </si>
  <si>
    <t>YY140020</t>
  </si>
  <si>
    <t>王晓</t>
  </si>
  <si>
    <t>YY293987</t>
  </si>
  <si>
    <t>万佳</t>
  </si>
  <si>
    <t>YY071321</t>
  </si>
  <si>
    <t>郑愉雨</t>
  </si>
  <si>
    <t>YY21269X</t>
  </si>
  <si>
    <t>王立宁</t>
  </si>
  <si>
    <t>YY22442X</t>
  </si>
  <si>
    <t>李丹丹</t>
  </si>
  <si>
    <t>YY19164X</t>
  </si>
  <si>
    <t>李思雨</t>
  </si>
  <si>
    <t>YY184444</t>
  </si>
  <si>
    <t>尹莲丽</t>
  </si>
  <si>
    <t>YY207620</t>
  </si>
  <si>
    <t>温淼</t>
  </si>
  <si>
    <t>YY103162</t>
  </si>
  <si>
    <t>吉美仙</t>
  </si>
  <si>
    <t>YY063228</t>
  </si>
  <si>
    <t>黄爱萍</t>
  </si>
  <si>
    <t>YY180383</t>
  </si>
  <si>
    <t>景涵龄</t>
  </si>
  <si>
    <t>YY143043</t>
  </si>
  <si>
    <t>陈芳梅</t>
  </si>
  <si>
    <t>YY280024</t>
  </si>
  <si>
    <t>史源平</t>
  </si>
  <si>
    <t>YY110227</t>
  </si>
  <si>
    <t>YY153224</t>
  </si>
  <si>
    <t>吕颖霞</t>
  </si>
  <si>
    <t>YY037645</t>
  </si>
  <si>
    <t>黎井爱</t>
  </si>
  <si>
    <t>YY113246</t>
  </si>
  <si>
    <t>符秋霞</t>
  </si>
  <si>
    <t>YY100645</t>
  </si>
  <si>
    <t>多美艳</t>
  </si>
  <si>
    <t>YY050023</t>
  </si>
  <si>
    <t>穆雨杉</t>
  </si>
  <si>
    <t>YY032423</t>
  </si>
  <si>
    <t>林翘君</t>
  </si>
  <si>
    <t>YY022120</t>
  </si>
  <si>
    <t>任颖</t>
  </si>
  <si>
    <t>YY211227</t>
  </si>
  <si>
    <t>甄宏伟</t>
  </si>
  <si>
    <t>YY024024</t>
  </si>
  <si>
    <t>徐贺</t>
  </si>
  <si>
    <t>YY305528</t>
  </si>
  <si>
    <t>陆思华</t>
  </si>
  <si>
    <t>YY242989</t>
  </si>
  <si>
    <t>韩雪</t>
  </si>
  <si>
    <t>YY026265</t>
  </si>
  <si>
    <t>侯添妍</t>
  </si>
  <si>
    <t>YY190325</t>
  </si>
  <si>
    <t>王艺洁</t>
  </si>
  <si>
    <t>YY072027</t>
  </si>
  <si>
    <t>王金钰</t>
  </si>
  <si>
    <t>YY220023</t>
  </si>
  <si>
    <t>李凌</t>
  </si>
  <si>
    <t>YY27426X</t>
  </si>
  <si>
    <t>曹丽娜</t>
  </si>
  <si>
    <t>YY230024</t>
  </si>
  <si>
    <t>李宁</t>
  </si>
  <si>
    <t>YY116206</t>
  </si>
  <si>
    <t>杜依铭</t>
  </si>
  <si>
    <t>YY29002X</t>
  </si>
  <si>
    <t>刘乃嘉</t>
  </si>
  <si>
    <t>YY28202X</t>
  </si>
  <si>
    <t>郑晴</t>
  </si>
  <si>
    <t>YY280047</t>
  </si>
  <si>
    <t>姜笑蓉</t>
  </si>
  <si>
    <t>YY050022</t>
  </si>
  <si>
    <t>李咨蔓</t>
  </si>
  <si>
    <t>YY010465</t>
  </si>
  <si>
    <t>刘启琴</t>
  </si>
  <si>
    <t>YY298728</t>
  </si>
  <si>
    <t>黄仁楚</t>
  </si>
  <si>
    <t>YY151622</t>
  </si>
  <si>
    <t>郭文竹</t>
  </si>
  <si>
    <t>YY172129</t>
  </si>
  <si>
    <t>武川崴</t>
  </si>
  <si>
    <t>YY210821</t>
  </si>
  <si>
    <t>白思涵</t>
  </si>
  <si>
    <t>高中化学教师</t>
  </si>
  <si>
    <t>HX135022</t>
  </si>
  <si>
    <t>赵崑荔</t>
  </si>
  <si>
    <t>HX300016</t>
  </si>
  <si>
    <t>曹宇</t>
  </si>
  <si>
    <t>HX063078</t>
  </si>
  <si>
    <t>刘亚辉</t>
  </si>
  <si>
    <t>HX050437</t>
  </si>
  <si>
    <t>任洪博</t>
  </si>
  <si>
    <t>HX174578</t>
  </si>
  <si>
    <t>刘书勤</t>
  </si>
  <si>
    <t>HX172240</t>
  </si>
  <si>
    <t>宋锦颖</t>
  </si>
  <si>
    <t>HX231036</t>
  </si>
  <si>
    <t>王克</t>
  </si>
  <si>
    <t>HX210065</t>
  </si>
  <si>
    <t>许康瑷</t>
  </si>
  <si>
    <t>高中历史教师</t>
  </si>
  <si>
    <t>LS260337</t>
  </si>
  <si>
    <t>贾士磊</t>
  </si>
  <si>
    <t>LS300410</t>
  </si>
  <si>
    <t>郭秋池</t>
  </si>
  <si>
    <t>LS210687</t>
  </si>
  <si>
    <t>康健</t>
  </si>
  <si>
    <t>LS180312</t>
  </si>
  <si>
    <t>李德俊</t>
  </si>
  <si>
    <t>LS060418</t>
  </si>
  <si>
    <t>李正军</t>
  </si>
  <si>
    <t>LS070021</t>
  </si>
  <si>
    <t>邢丹旅</t>
  </si>
  <si>
    <t>LS073525</t>
  </si>
  <si>
    <t>张亚楠</t>
  </si>
  <si>
    <t>LS030030</t>
  </si>
  <si>
    <t>王珵</t>
  </si>
  <si>
    <t>高中数学教师</t>
  </si>
  <si>
    <t>SX171127</t>
  </si>
  <si>
    <t>曲丽倩</t>
  </si>
  <si>
    <t>SX193820</t>
  </si>
  <si>
    <t>梁冰</t>
  </si>
  <si>
    <t>SX041014</t>
  </si>
  <si>
    <t>李天鹏</t>
  </si>
  <si>
    <t>SX045417</t>
  </si>
  <si>
    <t>吴英能</t>
  </si>
  <si>
    <t>SX194029</t>
  </si>
  <si>
    <t>王鑫</t>
  </si>
  <si>
    <t>SX280845</t>
  </si>
  <si>
    <t>邓荣欣</t>
  </si>
  <si>
    <t>SX140428</t>
  </si>
  <si>
    <t>杨乐</t>
  </si>
  <si>
    <t>SX06302X</t>
  </si>
  <si>
    <t>王友春</t>
  </si>
  <si>
    <t>高中物理教师</t>
  </si>
  <si>
    <t>WL030843</t>
  </si>
  <si>
    <t>魏娟</t>
  </si>
  <si>
    <t>WL110776</t>
  </si>
  <si>
    <t>胡志鹏</t>
  </si>
  <si>
    <t>WL046829</t>
  </si>
  <si>
    <t>张春梅</t>
  </si>
  <si>
    <t>WL069827</t>
  </si>
  <si>
    <t>杨磊</t>
  </si>
  <si>
    <t>WL111812</t>
  </si>
  <si>
    <t>唐志鹏</t>
  </si>
  <si>
    <t>WL090418</t>
  </si>
  <si>
    <t>陈云贺</t>
  </si>
  <si>
    <t>WL020126</t>
  </si>
  <si>
    <t>周金鑫</t>
  </si>
  <si>
    <t>WL141012</t>
  </si>
  <si>
    <t>刘闯</t>
  </si>
  <si>
    <t>高中语文教师</t>
  </si>
  <si>
    <t>YY101069</t>
  </si>
  <si>
    <t>李莉莎</t>
  </si>
  <si>
    <t>YY050044</t>
  </si>
  <si>
    <t>毛倩</t>
  </si>
  <si>
    <t>YY146846</t>
  </si>
  <si>
    <t>王艳</t>
  </si>
  <si>
    <t>YY119319</t>
  </si>
  <si>
    <t>廖胜利</t>
  </si>
  <si>
    <t>YY041510</t>
  </si>
  <si>
    <t>赵旭光</t>
  </si>
  <si>
    <t>YY011514</t>
  </si>
  <si>
    <t>郑峰文</t>
  </si>
  <si>
    <t>YY047263</t>
  </si>
  <si>
    <t>韩冷</t>
  </si>
  <si>
    <t>YY232418</t>
  </si>
  <si>
    <t>李俊杰</t>
  </si>
  <si>
    <t>高中政治教师</t>
  </si>
  <si>
    <t>ZZ143225</t>
  </si>
  <si>
    <t>陈玉丽</t>
  </si>
  <si>
    <t>ZZ020310</t>
  </si>
  <si>
    <t>侯殿勋</t>
  </si>
  <si>
    <t>ZZ260324</t>
  </si>
  <si>
    <t>陈花香</t>
  </si>
  <si>
    <t>ZZ267339</t>
  </si>
  <si>
    <t>刘征</t>
  </si>
  <si>
    <t>ZZ101022</t>
  </si>
  <si>
    <t>刘海玲</t>
  </si>
  <si>
    <t>ZZ252628</t>
  </si>
  <si>
    <t>田水红</t>
  </si>
  <si>
    <t>ZZ080520</t>
  </si>
  <si>
    <t>牛巧丽</t>
  </si>
  <si>
    <t>ZZ26121X</t>
  </si>
  <si>
    <t>朱文浩</t>
  </si>
  <si>
    <t>教务员</t>
  </si>
  <si>
    <t>JW262826</t>
  </si>
  <si>
    <t>任玉玲</t>
  </si>
  <si>
    <t>JW125466</t>
  </si>
  <si>
    <t>徐艳</t>
  </si>
  <si>
    <t>JW09062X</t>
  </si>
  <si>
    <t>唐畅怡</t>
  </si>
  <si>
    <t>JW263234</t>
  </si>
  <si>
    <t>邢孔郎</t>
  </si>
  <si>
    <t>JW160312</t>
  </si>
  <si>
    <t>屠洪睿</t>
  </si>
  <si>
    <t>JW263879</t>
  </si>
  <si>
    <t>吴源权</t>
  </si>
  <si>
    <t>JW101522</t>
  </si>
  <si>
    <t>孙雪莹</t>
  </si>
  <si>
    <t>JW310311</t>
  </si>
  <si>
    <t>程力航</t>
  </si>
  <si>
    <t>党务员</t>
  </si>
  <si>
    <t>DW033920</t>
  </si>
  <si>
    <t>温丽莉</t>
  </si>
  <si>
    <t>DW251525</t>
  </si>
  <si>
    <t>朱一立</t>
  </si>
  <si>
    <t>DW217246</t>
  </si>
  <si>
    <t>仝帅玲</t>
  </si>
  <si>
    <t>DW161558</t>
  </si>
  <si>
    <t>罗洪泉</t>
  </si>
  <si>
    <t>DW200087</t>
  </si>
  <si>
    <t>李倩</t>
  </si>
  <si>
    <t>DW030022</t>
  </si>
  <si>
    <t>韩莹</t>
  </si>
  <si>
    <t>DW08031X</t>
  </si>
  <si>
    <t>彭梓轩</t>
  </si>
  <si>
    <t>DW205423</t>
  </si>
  <si>
    <t>吴家丽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</si>
</sst>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76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tabSelected="1" zoomScaleSheetLayoutView="100" workbookViewId="0" topLeftCell="A331">
      <selection activeCell="M353" sqref="M353"/>
    </sheetView>
  </sheetViews>
  <sheetFormatPr defaultColWidth="9.00390625" defaultRowHeight="14.25"/>
  <cols>
    <col min="1" max="1" width="7.375" style="4" customWidth="1"/>
    <col min="2" max="2" width="16.125" style="5" customWidth="1"/>
    <col min="3" max="3" width="11.875" style="6" customWidth="1"/>
    <col min="4" max="4" width="11.875" style="4" customWidth="1"/>
    <col min="5" max="6" width="11.875" style="7" customWidth="1"/>
    <col min="7" max="7" width="11.875" style="8" customWidth="1"/>
    <col min="8" max="9" width="11.875" style="7" customWidth="1"/>
    <col min="10" max="10" width="11.875" style="9" customWidth="1"/>
    <col min="11" max="16384" width="9.00390625" style="9" customWidth="1"/>
  </cols>
  <sheetData>
    <row r="1" spans="1:10" ht="22.5">
      <c r="A1" s="10" t="s">
        <v>0</v>
      </c>
      <c r="B1" s="11"/>
      <c r="C1" s="12"/>
      <c r="D1" s="11"/>
      <c r="E1" s="11"/>
      <c r="F1" s="11"/>
      <c r="G1" s="13"/>
      <c r="H1" s="11"/>
      <c r="I1" s="11"/>
      <c r="J1" s="11"/>
    </row>
    <row r="2" spans="1:10" ht="27.75">
      <c r="A2" s="14" t="s">
        <v>1</v>
      </c>
      <c r="B2" s="15" t="s">
        <v>2</v>
      </c>
      <c r="C2" s="16" t="s">
        <v>3</v>
      </c>
      <c r="D2" s="15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pans="1:10" s="1" customFormat="1" ht="15">
      <c r="A3" s="18">
        <v>1</v>
      </c>
      <c r="B3" s="19" t="s">
        <v>11</v>
      </c>
      <c r="C3" s="20" t="s">
        <v>12</v>
      </c>
      <c r="D3" s="19" t="s">
        <v>13</v>
      </c>
      <c r="E3" s="21">
        <v>66.5</v>
      </c>
      <c r="F3" s="22">
        <f>E3*0.4</f>
        <v>26.6</v>
      </c>
      <c r="G3" s="21">
        <v>62.46</v>
      </c>
      <c r="H3" s="22">
        <f>G3*0.6</f>
        <v>37.476</v>
      </c>
      <c r="I3" s="22">
        <f aca="true" t="shared" si="0" ref="I3:I66">F3+H3</f>
        <v>64.076</v>
      </c>
      <c r="J3" s="33"/>
    </row>
    <row r="4" spans="1:10" s="1" customFormat="1" ht="15">
      <c r="A4" s="18">
        <v>2</v>
      </c>
      <c r="B4" s="19" t="s">
        <v>11</v>
      </c>
      <c r="C4" s="20" t="s">
        <v>14</v>
      </c>
      <c r="D4" s="19" t="s">
        <v>15</v>
      </c>
      <c r="E4" s="23">
        <v>38.5</v>
      </c>
      <c r="F4" s="24">
        <f>E4*0.4</f>
        <v>15.4</v>
      </c>
      <c r="G4" s="25">
        <v>51.37</v>
      </c>
      <c r="H4" s="24">
        <f>G4*0.6</f>
        <v>30.821999999999996</v>
      </c>
      <c r="I4" s="24">
        <f t="shared" si="0"/>
        <v>46.221999999999994</v>
      </c>
      <c r="J4" s="34"/>
    </row>
    <row r="5" spans="1:10" s="2" customFormat="1" ht="15">
      <c r="A5" s="26">
        <v>3</v>
      </c>
      <c r="B5" s="27" t="s">
        <v>11</v>
      </c>
      <c r="C5" s="28" t="s">
        <v>16</v>
      </c>
      <c r="D5" s="27" t="s">
        <v>17</v>
      </c>
      <c r="E5" s="29">
        <v>80</v>
      </c>
      <c r="F5" s="30">
        <f>E5*0.4</f>
        <v>32</v>
      </c>
      <c r="G5" s="31">
        <v>68.61</v>
      </c>
      <c r="H5" s="30">
        <f>G5*0.6</f>
        <v>41.166</v>
      </c>
      <c r="I5" s="30">
        <f t="shared" si="0"/>
        <v>73.166</v>
      </c>
      <c r="J5" s="35"/>
    </row>
    <row r="6" spans="1:10" s="1" customFormat="1" ht="15">
      <c r="A6" s="18">
        <v>4</v>
      </c>
      <c r="B6" s="19" t="s">
        <v>11</v>
      </c>
      <c r="C6" s="20" t="s">
        <v>18</v>
      </c>
      <c r="D6" s="19" t="s">
        <v>19</v>
      </c>
      <c r="E6" s="23">
        <v>61.5</v>
      </c>
      <c r="F6" s="24">
        <f>E6*0.4</f>
        <v>24.6</v>
      </c>
      <c r="G6" s="23">
        <v>59.59</v>
      </c>
      <c r="H6" s="24">
        <f>G6*0.6</f>
        <v>35.754</v>
      </c>
      <c r="I6" s="24">
        <f t="shared" si="0"/>
        <v>60.354</v>
      </c>
      <c r="J6" s="34"/>
    </row>
    <row r="7" spans="1:10" s="1" customFormat="1" ht="15">
      <c r="A7" s="18">
        <v>5</v>
      </c>
      <c r="B7" s="19" t="s">
        <v>11</v>
      </c>
      <c r="C7" s="20" t="s">
        <v>20</v>
      </c>
      <c r="D7" s="19" t="s">
        <v>21</v>
      </c>
      <c r="E7" s="23">
        <v>72</v>
      </c>
      <c r="F7" s="24">
        <f>E7*0.4</f>
        <v>28.8</v>
      </c>
      <c r="G7" s="23">
        <v>70.66</v>
      </c>
      <c r="H7" s="24">
        <f>G7*0.6</f>
        <v>42.395999999999994</v>
      </c>
      <c r="I7" s="24">
        <f t="shared" si="0"/>
        <v>71.196</v>
      </c>
      <c r="J7" s="34"/>
    </row>
    <row r="8" spans="1:10" ht="15">
      <c r="A8" s="18">
        <v>6</v>
      </c>
      <c r="B8" s="19" t="s">
        <v>11</v>
      </c>
      <c r="C8" s="20" t="s">
        <v>22</v>
      </c>
      <c r="D8" s="19" t="s">
        <v>23</v>
      </c>
      <c r="E8" s="25" t="s">
        <v>24</v>
      </c>
      <c r="F8" s="24">
        <v>0</v>
      </c>
      <c r="G8" s="25" t="s">
        <v>24</v>
      </c>
      <c r="H8" s="24">
        <v>0</v>
      </c>
      <c r="I8" s="24">
        <f t="shared" si="0"/>
        <v>0</v>
      </c>
      <c r="J8" s="34"/>
    </row>
    <row r="9" spans="1:10" ht="15">
      <c r="A9" s="18">
        <v>7</v>
      </c>
      <c r="B9" s="19" t="s">
        <v>11</v>
      </c>
      <c r="C9" s="20" t="s">
        <v>25</v>
      </c>
      <c r="D9" s="19" t="s">
        <v>26</v>
      </c>
      <c r="E9" s="21">
        <v>33</v>
      </c>
      <c r="F9" s="24">
        <f>E9*0.4</f>
        <v>13.200000000000001</v>
      </c>
      <c r="G9" s="25">
        <v>57.68</v>
      </c>
      <c r="H9" s="24">
        <f>G9*0.6</f>
        <v>34.608</v>
      </c>
      <c r="I9" s="24">
        <f t="shared" si="0"/>
        <v>47.808</v>
      </c>
      <c r="J9" s="33"/>
    </row>
    <row r="10" spans="1:10" ht="15">
      <c r="A10" s="18">
        <v>8</v>
      </c>
      <c r="B10" s="19" t="s">
        <v>11</v>
      </c>
      <c r="C10" s="20" t="s">
        <v>27</v>
      </c>
      <c r="D10" s="19" t="s">
        <v>28</v>
      </c>
      <c r="E10" s="25">
        <v>44</v>
      </c>
      <c r="F10" s="24">
        <f>E10*0.4</f>
        <v>17.6</v>
      </c>
      <c r="G10" s="25">
        <v>51.67</v>
      </c>
      <c r="H10" s="24">
        <f>G10*0.6</f>
        <v>31.002</v>
      </c>
      <c r="I10" s="24">
        <f t="shared" si="0"/>
        <v>48.602000000000004</v>
      </c>
      <c r="J10" s="34"/>
    </row>
    <row r="11" spans="1:10" ht="15">
      <c r="A11" s="18">
        <v>9</v>
      </c>
      <c r="B11" s="19" t="s">
        <v>29</v>
      </c>
      <c r="C11" s="20" t="s">
        <v>30</v>
      </c>
      <c r="D11" s="19" t="s">
        <v>31</v>
      </c>
      <c r="E11" s="25">
        <v>67</v>
      </c>
      <c r="F11" s="24">
        <f>E11*0.4</f>
        <v>26.8</v>
      </c>
      <c r="G11" s="25">
        <v>56.61</v>
      </c>
      <c r="H11" s="24">
        <f>G11*0.6</f>
        <v>33.966</v>
      </c>
      <c r="I11" s="24">
        <f t="shared" si="0"/>
        <v>60.766000000000005</v>
      </c>
      <c r="J11" s="34"/>
    </row>
    <row r="12" spans="1:10" ht="15">
      <c r="A12" s="18">
        <v>10</v>
      </c>
      <c r="B12" s="19" t="s">
        <v>29</v>
      </c>
      <c r="C12" s="20" t="s">
        <v>32</v>
      </c>
      <c r="D12" s="19" t="s">
        <v>33</v>
      </c>
      <c r="E12" s="25" t="s">
        <v>24</v>
      </c>
      <c r="F12" s="24">
        <v>0</v>
      </c>
      <c r="G12" s="25" t="s">
        <v>24</v>
      </c>
      <c r="H12" s="24">
        <v>0</v>
      </c>
      <c r="I12" s="24">
        <f t="shared" si="0"/>
        <v>0</v>
      </c>
      <c r="J12" s="34"/>
    </row>
    <row r="13" spans="1:10" ht="15">
      <c r="A13" s="18">
        <v>11</v>
      </c>
      <c r="B13" s="19" t="s">
        <v>29</v>
      </c>
      <c r="C13" s="20" t="s">
        <v>34</v>
      </c>
      <c r="D13" s="19" t="s">
        <v>35</v>
      </c>
      <c r="E13" s="25">
        <v>62</v>
      </c>
      <c r="F13" s="24">
        <f>E13*0.4</f>
        <v>24.8</v>
      </c>
      <c r="G13" s="25">
        <v>57.94</v>
      </c>
      <c r="H13" s="24">
        <f>G13*0.6</f>
        <v>34.763999999999996</v>
      </c>
      <c r="I13" s="24">
        <f t="shared" si="0"/>
        <v>59.56399999999999</v>
      </c>
      <c r="J13" s="34"/>
    </row>
    <row r="14" spans="1:10" ht="15">
      <c r="A14" s="18">
        <v>12</v>
      </c>
      <c r="B14" s="19" t="s">
        <v>29</v>
      </c>
      <c r="C14" s="20" t="s">
        <v>36</v>
      </c>
      <c r="D14" s="19" t="s">
        <v>37</v>
      </c>
      <c r="E14" s="25" t="s">
        <v>24</v>
      </c>
      <c r="F14" s="24">
        <v>0</v>
      </c>
      <c r="G14" s="25" t="s">
        <v>24</v>
      </c>
      <c r="H14" s="24">
        <v>0</v>
      </c>
      <c r="I14" s="24">
        <f t="shared" si="0"/>
        <v>0</v>
      </c>
      <c r="J14" s="34"/>
    </row>
    <row r="15" spans="1:10" ht="15">
      <c r="A15" s="18">
        <v>13</v>
      </c>
      <c r="B15" s="19" t="s">
        <v>29</v>
      </c>
      <c r="C15" s="20" t="s">
        <v>38</v>
      </c>
      <c r="D15" s="19" t="s">
        <v>39</v>
      </c>
      <c r="E15" s="25">
        <v>57</v>
      </c>
      <c r="F15" s="24">
        <f>E15*0.4</f>
        <v>22.8</v>
      </c>
      <c r="G15" s="25">
        <v>56.09</v>
      </c>
      <c r="H15" s="24">
        <f>G15*0.6</f>
        <v>33.654</v>
      </c>
      <c r="I15" s="24">
        <f t="shared" si="0"/>
        <v>56.45400000000001</v>
      </c>
      <c r="J15" s="34"/>
    </row>
    <row r="16" spans="1:10" ht="15">
      <c r="A16" s="18">
        <v>14</v>
      </c>
      <c r="B16" s="19" t="s">
        <v>29</v>
      </c>
      <c r="C16" s="20" t="s">
        <v>40</v>
      </c>
      <c r="D16" s="19" t="s">
        <v>41</v>
      </c>
      <c r="E16" s="32">
        <v>62</v>
      </c>
      <c r="F16" s="24">
        <f>E16*0.4</f>
        <v>24.8</v>
      </c>
      <c r="G16" s="25">
        <v>57.86</v>
      </c>
      <c r="H16" s="24">
        <f>G16*0.6</f>
        <v>34.716</v>
      </c>
      <c r="I16" s="24">
        <f t="shared" si="0"/>
        <v>59.516000000000005</v>
      </c>
      <c r="J16" s="33"/>
    </row>
    <row r="17" spans="1:10" s="2" customFormat="1" ht="15">
      <c r="A17" s="26">
        <v>15</v>
      </c>
      <c r="B17" s="27" t="s">
        <v>29</v>
      </c>
      <c r="C17" s="28" t="s">
        <v>42</v>
      </c>
      <c r="D17" s="27" t="s">
        <v>43</v>
      </c>
      <c r="E17" s="31">
        <v>70</v>
      </c>
      <c r="F17" s="30">
        <f>E17*0.4</f>
        <v>28</v>
      </c>
      <c r="G17" s="31">
        <v>62.67</v>
      </c>
      <c r="H17" s="30">
        <f>G17*0.6</f>
        <v>37.602</v>
      </c>
      <c r="I17" s="30">
        <f t="shared" si="0"/>
        <v>65.602</v>
      </c>
      <c r="J17" s="35"/>
    </row>
    <row r="18" spans="1:10" ht="15">
      <c r="A18" s="18">
        <v>16</v>
      </c>
      <c r="B18" s="19" t="s">
        <v>29</v>
      </c>
      <c r="C18" s="20" t="s">
        <v>44</v>
      </c>
      <c r="D18" s="19" t="s">
        <v>45</v>
      </c>
      <c r="E18" s="23">
        <v>54</v>
      </c>
      <c r="F18" s="24">
        <f>E18*0.4</f>
        <v>21.6</v>
      </c>
      <c r="G18" s="25">
        <v>56.03</v>
      </c>
      <c r="H18" s="24">
        <f>G18*0.6</f>
        <v>33.618</v>
      </c>
      <c r="I18" s="24">
        <f t="shared" si="0"/>
        <v>55.218</v>
      </c>
      <c r="J18" s="34"/>
    </row>
    <row r="19" spans="1:10" ht="15">
      <c r="A19" s="18">
        <v>17</v>
      </c>
      <c r="B19" s="19" t="s">
        <v>29</v>
      </c>
      <c r="C19" s="20" t="s">
        <v>46</v>
      </c>
      <c r="D19" s="19" t="s">
        <v>47</v>
      </c>
      <c r="E19" s="25" t="s">
        <v>24</v>
      </c>
      <c r="F19" s="24">
        <v>0</v>
      </c>
      <c r="G19" s="25" t="s">
        <v>24</v>
      </c>
      <c r="H19" s="24">
        <v>0</v>
      </c>
      <c r="I19" s="24">
        <f t="shared" si="0"/>
        <v>0</v>
      </c>
      <c r="J19" s="33"/>
    </row>
    <row r="20" spans="1:10" ht="15">
      <c r="A20" s="18">
        <v>18</v>
      </c>
      <c r="B20" s="19" t="s">
        <v>29</v>
      </c>
      <c r="C20" s="20" t="s">
        <v>48</v>
      </c>
      <c r="D20" s="19" t="s">
        <v>49</v>
      </c>
      <c r="E20" s="25">
        <v>40</v>
      </c>
      <c r="F20" s="24">
        <f>E20*0.4</f>
        <v>16</v>
      </c>
      <c r="G20" s="25" t="s">
        <v>24</v>
      </c>
      <c r="H20" s="24">
        <v>0</v>
      </c>
      <c r="I20" s="24">
        <f t="shared" si="0"/>
        <v>16</v>
      </c>
      <c r="J20" s="34"/>
    </row>
    <row r="21" spans="1:10" ht="15">
      <c r="A21" s="18">
        <v>19</v>
      </c>
      <c r="B21" s="19" t="s">
        <v>29</v>
      </c>
      <c r="C21" s="20" t="s">
        <v>50</v>
      </c>
      <c r="D21" s="19" t="s">
        <v>51</v>
      </c>
      <c r="E21" s="23">
        <v>64</v>
      </c>
      <c r="F21" s="24">
        <f>E21*0.4</f>
        <v>25.6</v>
      </c>
      <c r="G21" s="23">
        <v>56.92</v>
      </c>
      <c r="H21" s="24">
        <f>G21*0.6</f>
        <v>34.152</v>
      </c>
      <c r="I21" s="24">
        <f t="shared" si="0"/>
        <v>59.752</v>
      </c>
      <c r="J21" s="34"/>
    </row>
    <row r="22" spans="1:10" ht="15">
      <c r="A22" s="18">
        <v>20</v>
      </c>
      <c r="B22" s="19" t="s">
        <v>29</v>
      </c>
      <c r="C22" s="20" t="s">
        <v>52</v>
      </c>
      <c r="D22" s="19" t="s">
        <v>53</v>
      </c>
      <c r="E22" s="25" t="s">
        <v>24</v>
      </c>
      <c r="F22" s="24">
        <v>0</v>
      </c>
      <c r="G22" s="25" t="s">
        <v>24</v>
      </c>
      <c r="H22" s="24">
        <v>0</v>
      </c>
      <c r="I22" s="24">
        <f t="shared" si="0"/>
        <v>0</v>
      </c>
      <c r="J22" s="34"/>
    </row>
    <row r="23" spans="1:10" ht="15">
      <c r="A23" s="18">
        <v>21</v>
      </c>
      <c r="B23" s="19" t="s">
        <v>29</v>
      </c>
      <c r="C23" s="20" t="s">
        <v>54</v>
      </c>
      <c r="D23" s="19" t="s">
        <v>55</v>
      </c>
      <c r="E23" s="25" t="s">
        <v>24</v>
      </c>
      <c r="F23" s="24">
        <v>0</v>
      </c>
      <c r="G23" s="25" t="s">
        <v>24</v>
      </c>
      <c r="H23" s="24">
        <v>0</v>
      </c>
      <c r="I23" s="24">
        <f t="shared" si="0"/>
        <v>0</v>
      </c>
      <c r="J23" s="33"/>
    </row>
    <row r="24" spans="1:10" ht="15">
      <c r="A24" s="18">
        <v>22</v>
      </c>
      <c r="B24" s="19" t="s">
        <v>29</v>
      </c>
      <c r="C24" s="20" t="s">
        <v>56</v>
      </c>
      <c r="D24" s="19" t="s">
        <v>57</v>
      </c>
      <c r="E24" s="23">
        <v>54</v>
      </c>
      <c r="F24" s="24">
        <f>E24*0.4</f>
        <v>21.6</v>
      </c>
      <c r="G24" s="23">
        <v>58.03</v>
      </c>
      <c r="H24" s="24">
        <f>G24*0.6</f>
        <v>34.818</v>
      </c>
      <c r="I24" s="24">
        <f t="shared" si="0"/>
        <v>56.418</v>
      </c>
      <c r="J24" s="34"/>
    </row>
    <row r="25" spans="1:10" ht="15">
      <c r="A25" s="18">
        <v>23</v>
      </c>
      <c r="B25" s="19" t="s">
        <v>29</v>
      </c>
      <c r="C25" s="20" t="s">
        <v>58</v>
      </c>
      <c r="D25" s="19" t="s">
        <v>59</v>
      </c>
      <c r="E25" s="25" t="s">
        <v>24</v>
      </c>
      <c r="F25" s="24">
        <v>0</v>
      </c>
      <c r="G25" s="25" t="s">
        <v>24</v>
      </c>
      <c r="H25" s="24">
        <v>0</v>
      </c>
      <c r="I25" s="24">
        <f t="shared" si="0"/>
        <v>0</v>
      </c>
      <c r="J25" s="34"/>
    </row>
    <row r="26" spans="1:10" ht="15">
      <c r="A26" s="18">
        <v>24</v>
      </c>
      <c r="B26" s="19" t="s">
        <v>29</v>
      </c>
      <c r="C26" s="20" t="s">
        <v>60</v>
      </c>
      <c r="D26" s="19" t="s">
        <v>61</v>
      </c>
      <c r="E26" s="23">
        <v>70</v>
      </c>
      <c r="F26" s="24">
        <f>E26*0.4</f>
        <v>28</v>
      </c>
      <c r="G26" s="23">
        <v>56.12</v>
      </c>
      <c r="H26" s="24">
        <f>G26*0.6</f>
        <v>33.672</v>
      </c>
      <c r="I26" s="24">
        <f t="shared" si="0"/>
        <v>61.672</v>
      </c>
      <c r="J26" s="34"/>
    </row>
    <row r="27" spans="1:10" ht="15">
      <c r="A27" s="18">
        <v>25</v>
      </c>
      <c r="B27" s="19" t="s">
        <v>62</v>
      </c>
      <c r="C27" s="20" t="s">
        <v>63</v>
      </c>
      <c r="D27" s="19" t="s">
        <v>64</v>
      </c>
      <c r="E27" s="23">
        <v>46</v>
      </c>
      <c r="F27" s="24">
        <f>E27*0.4</f>
        <v>18.400000000000002</v>
      </c>
      <c r="G27" s="23">
        <v>57.5</v>
      </c>
      <c r="H27" s="24">
        <f>G27*0.6</f>
        <v>34.5</v>
      </c>
      <c r="I27" s="24">
        <f t="shared" si="0"/>
        <v>52.900000000000006</v>
      </c>
      <c r="J27" s="34"/>
    </row>
    <row r="28" spans="1:10" ht="15">
      <c r="A28" s="18">
        <v>26</v>
      </c>
      <c r="B28" s="19" t="s">
        <v>62</v>
      </c>
      <c r="C28" s="20" t="s">
        <v>65</v>
      </c>
      <c r="D28" s="19" t="s">
        <v>66</v>
      </c>
      <c r="E28" s="25" t="s">
        <v>24</v>
      </c>
      <c r="F28" s="24">
        <v>0</v>
      </c>
      <c r="G28" s="25" t="s">
        <v>24</v>
      </c>
      <c r="H28" s="24">
        <v>0</v>
      </c>
      <c r="I28" s="24">
        <f t="shared" si="0"/>
        <v>0</v>
      </c>
      <c r="J28" s="33"/>
    </row>
    <row r="29" spans="1:10" s="2" customFormat="1" ht="15">
      <c r="A29" s="26">
        <v>27</v>
      </c>
      <c r="B29" s="27" t="s">
        <v>62</v>
      </c>
      <c r="C29" s="28" t="s">
        <v>67</v>
      </c>
      <c r="D29" s="27" t="s">
        <v>68</v>
      </c>
      <c r="E29" s="31">
        <v>72</v>
      </c>
      <c r="F29" s="30">
        <f>E29*0.4</f>
        <v>28.8</v>
      </c>
      <c r="G29" s="31">
        <v>64.34</v>
      </c>
      <c r="H29" s="30">
        <f>G29*0.6</f>
        <v>38.604</v>
      </c>
      <c r="I29" s="30">
        <f t="shared" si="0"/>
        <v>67.404</v>
      </c>
      <c r="J29" s="35"/>
    </row>
    <row r="30" spans="1:10" ht="15">
      <c r="A30" s="18">
        <v>28</v>
      </c>
      <c r="B30" s="19" t="s">
        <v>62</v>
      </c>
      <c r="C30" s="20" t="s">
        <v>69</v>
      </c>
      <c r="D30" s="19" t="s">
        <v>70</v>
      </c>
      <c r="E30" s="25">
        <v>60</v>
      </c>
      <c r="F30" s="24">
        <f>E30*0.4</f>
        <v>24</v>
      </c>
      <c r="G30" s="25">
        <v>57.31</v>
      </c>
      <c r="H30" s="24">
        <f>G30*0.6</f>
        <v>34.386</v>
      </c>
      <c r="I30" s="24">
        <f t="shared" si="0"/>
        <v>58.386</v>
      </c>
      <c r="J30" s="34"/>
    </row>
    <row r="31" spans="1:10" ht="15">
      <c r="A31" s="18">
        <v>29</v>
      </c>
      <c r="B31" s="19" t="s">
        <v>62</v>
      </c>
      <c r="C31" s="20" t="s">
        <v>71</v>
      </c>
      <c r="D31" s="19" t="s">
        <v>72</v>
      </c>
      <c r="E31" s="23">
        <v>47</v>
      </c>
      <c r="F31" s="24">
        <f>E31*0.4</f>
        <v>18.8</v>
      </c>
      <c r="G31" s="23">
        <v>59.43</v>
      </c>
      <c r="H31" s="24">
        <f>G31*0.6</f>
        <v>35.658</v>
      </c>
      <c r="I31" s="24">
        <f t="shared" si="0"/>
        <v>54.458</v>
      </c>
      <c r="J31" s="34"/>
    </row>
    <row r="32" spans="1:10" ht="15">
      <c r="A32" s="18">
        <v>30</v>
      </c>
      <c r="B32" s="19" t="s">
        <v>62</v>
      </c>
      <c r="C32" s="20" t="s">
        <v>73</v>
      </c>
      <c r="D32" s="19" t="s">
        <v>74</v>
      </c>
      <c r="E32" s="23">
        <v>61</v>
      </c>
      <c r="F32" s="24">
        <f>E32*0.4</f>
        <v>24.400000000000002</v>
      </c>
      <c r="G32" s="23">
        <v>57.61</v>
      </c>
      <c r="H32" s="24">
        <f>G32*0.6</f>
        <v>34.565999999999995</v>
      </c>
      <c r="I32" s="24">
        <f t="shared" si="0"/>
        <v>58.965999999999994</v>
      </c>
      <c r="J32" s="34"/>
    </row>
    <row r="33" spans="1:10" ht="15">
      <c r="A33" s="18">
        <v>31</v>
      </c>
      <c r="B33" s="19" t="s">
        <v>62</v>
      </c>
      <c r="C33" s="20" t="s">
        <v>75</v>
      </c>
      <c r="D33" s="19" t="s">
        <v>76</v>
      </c>
      <c r="E33" s="23">
        <v>52</v>
      </c>
      <c r="F33" s="24">
        <f>E33*0.4</f>
        <v>20.8</v>
      </c>
      <c r="G33" s="23">
        <v>61.64</v>
      </c>
      <c r="H33" s="24">
        <f>G33*0.6</f>
        <v>36.984</v>
      </c>
      <c r="I33" s="24">
        <f t="shared" si="0"/>
        <v>57.784000000000006</v>
      </c>
      <c r="J33" s="34"/>
    </row>
    <row r="34" spans="1:10" ht="15">
      <c r="A34" s="18">
        <v>32</v>
      </c>
      <c r="B34" s="19" t="s">
        <v>62</v>
      </c>
      <c r="C34" s="20" t="s">
        <v>77</v>
      </c>
      <c r="D34" s="19" t="s">
        <v>78</v>
      </c>
      <c r="E34" s="25" t="s">
        <v>24</v>
      </c>
      <c r="F34" s="24">
        <v>0</v>
      </c>
      <c r="G34" s="25" t="s">
        <v>24</v>
      </c>
      <c r="H34" s="24">
        <v>0</v>
      </c>
      <c r="I34" s="24">
        <f t="shared" si="0"/>
        <v>0</v>
      </c>
      <c r="J34" s="34"/>
    </row>
    <row r="35" spans="1:10" ht="15">
      <c r="A35" s="18">
        <v>33</v>
      </c>
      <c r="B35" s="19" t="s">
        <v>79</v>
      </c>
      <c r="C35" s="20" t="s">
        <v>80</v>
      </c>
      <c r="D35" s="19" t="s">
        <v>81</v>
      </c>
      <c r="E35" s="23">
        <v>42</v>
      </c>
      <c r="F35" s="24">
        <f>E35*0.4</f>
        <v>16.8</v>
      </c>
      <c r="G35" s="23">
        <v>51.3</v>
      </c>
      <c r="H35" s="24">
        <f>G35*0.6</f>
        <v>30.779999999999998</v>
      </c>
      <c r="I35" s="24">
        <f t="shared" si="0"/>
        <v>47.58</v>
      </c>
      <c r="J35" s="34"/>
    </row>
    <row r="36" spans="1:10" ht="15">
      <c r="A36" s="18">
        <v>34</v>
      </c>
      <c r="B36" s="19" t="s">
        <v>79</v>
      </c>
      <c r="C36" s="20" t="s">
        <v>82</v>
      </c>
      <c r="D36" s="19" t="s">
        <v>83</v>
      </c>
      <c r="E36" s="25">
        <v>41</v>
      </c>
      <c r="F36" s="24">
        <f>E36*0.4</f>
        <v>16.400000000000002</v>
      </c>
      <c r="G36" s="25">
        <v>51.89</v>
      </c>
      <c r="H36" s="24">
        <f>G36*0.6</f>
        <v>31.134</v>
      </c>
      <c r="I36" s="24">
        <f t="shared" si="0"/>
        <v>47.534000000000006</v>
      </c>
      <c r="J36" s="34"/>
    </row>
    <row r="37" spans="1:10" ht="15">
      <c r="A37" s="18">
        <v>35</v>
      </c>
      <c r="B37" s="19" t="s">
        <v>79</v>
      </c>
      <c r="C37" s="20" t="s">
        <v>84</v>
      </c>
      <c r="D37" s="19" t="s">
        <v>85</v>
      </c>
      <c r="E37" s="25">
        <v>57</v>
      </c>
      <c r="F37" s="24">
        <f>E37*0.4</f>
        <v>22.8</v>
      </c>
      <c r="G37" s="25">
        <v>74.36</v>
      </c>
      <c r="H37" s="24">
        <f>G37*0.6</f>
        <v>44.616</v>
      </c>
      <c r="I37" s="24">
        <f t="shared" si="0"/>
        <v>67.416</v>
      </c>
      <c r="J37" s="34"/>
    </row>
    <row r="38" spans="1:10" ht="15">
      <c r="A38" s="18">
        <v>36</v>
      </c>
      <c r="B38" s="19" t="s">
        <v>79</v>
      </c>
      <c r="C38" s="20" t="s">
        <v>86</v>
      </c>
      <c r="D38" s="19" t="s">
        <v>87</v>
      </c>
      <c r="E38" s="23">
        <v>32</v>
      </c>
      <c r="F38" s="24">
        <f>E38*0.4</f>
        <v>12.8</v>
      </c>
      <c r="G38" s="25" t="s">
        <v>24</v>
      </c>
      <c r="H38" s="24">
        <v>0</v>
      </c>
      <c r="I38" s="24">
        <f t="shared" si="0"/>
        <v>12.8</v>
      </c>
      <c r="J38" s="34"/>
    </row>
    <row r="39" spans="1:10" s="2" customFormat="1" ht="15">
      <c r="A39" s="26">
        <v>37</v>
      </c>
      <c r="B39" s="27" t="s">
        <v>79</v>
      </c>
      <c r="C39" s="28" t="s">
        <v>88</v>
      </c>
      <c r="D39" s="27" t="s">
        <v>89</v>
      </c>
      <c r="E39" s="29">
        <v>74</v>
      </c>
      <c r="F39" s="30">
        <f>E39*0.4</f>
        <v>29.6</v>
      </c>
      <c r="G39" s="29">
        <v>70.63</v>
      </c>
      <c r="H39" s="30">
        <f>G39*0.6</f>
        <v>42.37799999999999</v>
      </c>
      <c r="I39" s="30">
        <f t="shared" si="0"/>
        <v>71.978</v>
      </c>
      <c r="J39" s="35"/>
    </row>
    <row r="40" spans="1:10" ht="15">
      <c r="A40" s="18">
        <v>38</v>
      </c>
      <c r="B40" s="19" t="s">
        <v>79</v>
      </c>
      <c r="C40" s="20" t="s">
        <v>90</v>
      </c>
      <c r="D40" s="19" t="s">
        <v>91</v>
      </c>
      <c r="E40" s="25" t="s">
        <v>24</v>
      </c>
      <c r="F40" s="24">
        <v>0</v>
      </c>
      <c r="G40" s="25" t="s">
        <v>24</v>
      </c>
      <c r="H40" s="24">
        <v>0</v>
      </c>
      <c r="I40" s="24">
        <f t="shared" si="0"/>
        <v>0</v>
      </c>
      <c r="J40" s="33"/>
    </row>
    <row r="41" spans="1:10" ht="15">
      <c r="A41" s="18">
        <v>39</v>
      </c>
      <c r="B41" s="19" t="s">
        <v>79</v>
      </c>
      <c r="C41" s="20" t="s">
        <v>92</v>
      </c>
      <c r="D41" s="19" t="s">
        <v>93</v>
      </c>
      <c r="E41" s="23">
        <v>53</v>
      </c>
      <c r="F41" s="24">
        <f>E41*0.4</f>
        <v>21.200000000000003</v>
      </c>
      <c r="G41" s="23">
        <v>73.25</v>
      </c>
      <c r="H41" s="24">
        <f>G41*0.6</f>
        <v>43.949999999999996</v>
      </c>
      <c r="I41" s="24">
        <f t="shared" si="0"/>
        <v>65.15</v>
      </c>
      <c r="J41" s="34"/>
    </row>
    <row r="42" spans="1:10" ht="15">
      <c r="A42" s="18">
        <v>40</v>
      </c>
      <c r="B42" s="19" t="s">
        <v>79</v>
      </c>
      <c r="C42" s="20" t="s">
        <v>94</v>
      </c>
      <c r="D42" s="19" t="s">
        <v>95</v>
      </c>
      <c r="E42" s="21">
        <v>53</v>
      </c>
      <c r="F42" s="24">
        <f>E42*0.4</f>
        <v>21.200000000000003</v>
      </c>
      <c r="G42" s="21">
        <v>73.73</v>
      </c>
      <c r="H42" s="24">
        <f>G42*0.6</f>
        <v>44.238</v>
      </c>
      <c r="I42" s="24">
        <f t="shared" si="0"/>
        <v>65.438</v>
      </c>
      <c r="J42" s="33"/>
    </row>
    <row r="43" spans="1:10" ht="15">
      <c r="A43" s="18">
        <v>41</v>
      </c>
      <c r="B43" s="19" t="s">
        <v>79</v>
      </c>
      <c r="C43" s="20" t="s">
        <v>96</v>
      </c>
      <c r="D43" s="19" t="s">
        <v>97</v>
      </c>
      <c r="E43" s="23">
        <v>51</v>
      </c>
      <c r="F43" s="24">
        <f>E43*0.4</f>
        <v>20.400000000000002</v>
      </c>
      <c r="G43" s="23">
        <v>71.17</v>
      </c>
      <c r="H43" s="24">
        <f>G43*0.6</f>
        <v>42.702</v>
      </c>
      <c r="I43" s="24">
        <f t="shared" si="0"/>
        <v>63.102000000000004</v>
      </c>
      <c r="J43" s="34"/>
    </row>
    <row r="44" spans="1:10" ht="15">
      <c r="A44" s="18">
        <v>42</v>
      </c>
      <c r="B44" s="19" t="s">
        <v>79</v>
      </c>
      <c r="C44" s="20" t="s">
        <v>98</v>
      </c>
      <c r="D44" s="19" t="s">
        <v>99</v>
      </c>
      <c r="E44" s="23">
        <v>67</v>
      </c>
      <c r="F44" s="24">
        <f>E44*0.4</f>
        <v>26.8</v>
      </c>
      <c r="G44" s="25" t="s">
        <v>24</v>
      </c>
      <c r="H44" s="24">
        <v>0</v>
      </c>
      <c r="I44" s="24">
        <f t="shared" si="0"/>
        <v>26.8</v>
      </c>
      <c r="J44" s="34"/>
    </row>
    <row r="45" spans="1:10" ht="15">
      <c r="A45" s="18">
        <v>43</v>
      </c>
      <c r="B45" s="19" t="s">
        <v>79</v>
      </c>
      <c r="C45" s="20" t="s">
        <v>100</v>
      </c>
      <c r="D45" s="19" t="s">
        <v>101</v>
      </c>
      <c r="E45" s="25" t="s">
        <v>24</v>
      </c>
      <c r="F45" s="24">
        <v>0</v>
      </c>
      <c r="G45" s="25" t="s">
        <v>24</v>
      </c>
      <c r="H45" s="24">
        <v>0</v>
      </c>
      <c r="I45" s="24">
        <f t="shared" si="0"/>
        <v>0</v>
      </c>
      <c r="J45" s="34"/>
    </row>
    <row r="46" spans="1:10" s="2" customFormat="1" ht="15">
      <c r="A46" s="26">
        <v>44</v>
      </c>
      <c r="B46" s="27" t="s">
        <v>79</v>
      </c>
      <c r="C46" s="28" t="s">
        <v>102</v>
      </c>
      <c r="D46" s="27" t="s">
        <v>103</v>
      </c>
      <c r="E46" s="29">
        <v>64</v>
      </c>
      <c r="F46" s="30">
        <f>E46*0.4</f>
        <v>25.6</v>
      </c>
      <c r="G46" s="29">
        <v>75.47</v>
      </c>
      <c r="H46" s="30">
        <f>G46*0.6</f>
        <v>45.282</v>
      </c>
      <c r="I46" s="30">
        <f t="shared" si="0"/>
        <v>70.882</v>
      </c>
      <c r="J46" s="35"/>
    </row>
    <row r="47" spans="1:10" ht="15">
      <c r="A47" s="18">
        <v>45</v>
      </c>
      <c r="B47" s="19" t="s">
        <v>79</v>
      </c>
      <c r="C47" s="20" t="s">
        <v>104</v>
      </c>
      <c r="D47" s="19" t="s">
        <v>105</v>
      </c>
      <c r="E47" s="25" t="s">
        <v>24</v>
      </c>
      <c r="F47" s="24">
        <v>0</v>
      </c>
      <c r="G47" s="25" t="s">
        <v>24</v>
      </c>
      <c r="H47" s="24">
        <v>0</v>
      </c>
      <c r="I47" s="24">
        <f t="shared" si="0"/>
        <v>0</v>
      </c>
      <c r="J47" s="34"/>
    </row>
    <row r="48" spans="1:10" ht="15">
      <c r="A48" s="18">
        <v>46</v>
      </c>
      <c r="B48" s="19" t="s">
        <v>79</v>
      </c>
      <c r="C48" s="20" t="s">
        <v>106</v>
      </c>
      <c r="D48" s="19" t="s">
        <v>107</v>
      </c>
      <c r="E48" s="23">
        <v>48</v>
      </c>
      <c r="F48" s="24">
        <f aca="true" t="shared" si="1" ref="F48:F62">E48*0.4</f>
        <v>19.200000000000003</v>
      </c>
      <c r="G48" s="23">
        <v>68.99</v>
      </c>
      <c r="H48" s="24">
        <f aca="true" t="shared" si="2" ref="H48:H62">G48*0.6</f>
        <v>41.394</v>
      </c>
      <c r="I48" s="24">
        <f t="shared" si="0"/>
        <v>60.594</v>
      </c>
      <c r="J48" s="34"/>
    </row>
    <row r="49" spans="1:10" ht="15">
      <c r="A49" s="18">
        <v>47</v>
      </c>
      <c r="B49" s="19" t="s">
        <v>79</v>
      </c>
      <c r="C49" s="20" t="s">
        <v>108</v>
      </c>
      <c r="D49" s="19" t="s">
        <v>109</v>
      </c>
      <c r="E49" s="25">
        <v>73</v>
      </c>
      <c r="F49" s="24">
        <f t="shared" si="1"/>
        <v>29.200000000000003</v>
      </c>
      <c r="G49" s="25">
        <v>58.87</v>
      </c>
      <c r="H49" s="24">
        <f t="shared" si="2"/>
        <v>35.321999999999996</v>
      </c>
      <c r="I49" s="24">
        <f t="shared" si="0"/>
        <v>64.52199999999999</v>
      </c>
      <c r="J49" s="34"/>
    </row>
    <row r="50" spans="1:10" ht="15">
      <c r="A50" s="18">
        <v>48</v>
      </c>
      <c r="B50" s="19" t="s">
        <v>79</v>
      </c>
      <c r="C50" s="20" t="s">
        <v>110</v>
      </c>
      <c r="D50" s="19" t="s">
        <v>111</v>
      </c>
      <c r="E50" s="23">
        <v>49</v>
      </c>
      <c r="F50" s="24">
        <f t="shared" si="1"/>
        <v>19.6</v>
      </c>
      <c r="G50" s="23">
        <v>69.91</v>
      </c>
      <c r="H50" s="24">
        <f t="shared" si="2"/>
        <v>41.946</v>
      </c>
      <c r="I50" s="24">
        <f t="shared" si="0"/>
        <v>61.546</v>
      </c>
      <c r="J50" s="34"/>
    </row>
    <row r="51" spans="1:10" s="1" customFormat="1" ht="15">
      <c r="A51" s="18">
        <v>49</v>
      </c>
      <c r="B51" s="19" t="s">
        <v>79</v>
      </c>
      <c r="C51" s="20" t="s">
        <v>112</v>
      </c>
      <c r="D51" s="19" t="s">
        <v>113</v>
      </c>
      <c r="E51" s="21">
        <v>57</v>
      </c>
      <c r="F51" s="22">
        <f t="shared" si="1"/>
        <v>22.8</v>
      </c>
      <c r="G51" s="21">
        <v>74.8</v>
      </c>
      <c r="H51" s="22">
        <f t="shared" si="2"/>
        <v>44.879999999999995</v>
      </c>
      <c r="I51" s="22">
        <f t="shared" si="0"/>
        <v>67.67999999999999</v>
      </c>
      <c r="J51" s="33"/>
    </row>
    <row r="52" spans="1:10" ht="15">
      <c r="A52" s="18">
        <v>50</v>
      </c>
      <c r="B52" s="19" t="s">
        <v>79</v>
      </c>
      <c r="C52" s="20" t="s">
        <v>114</v>
      </c>
      <c r="D52" s="19" t="s">
        <v>115</v>
      </c>
      <c r="E52" s="21">
        <v>53</v>
      </c>
      <c r="F52" s="24">
        <f t="shared" si="1"/>
        <v>21.200000000000003</v>
      </c>
      <c r="G52" s="21">
        <v>73.12</v>
      </c>
      <c r="H52" s="24">
        <f t="shared" si="2"/>
        <v>43.872</v>
      </c>
      <c r="I52" s="24">
        <f t="shared" si="0"/>
        <v>65.072</v>
      </c>
      <c r="J52" s="34"/>
    </row>
    <row r="53" spans="1:10" ht="15">
      <c r="A53" s="18">
        <v>51</v>
      </c>
      <c r="B53" s="19" t="s">
        <v>79</v>
      </c>
      <c r="C53" s="20" t="s">
        <v>116</v>
      </c>
      <c r="D53" s="19" t="s">
        <v>117</v>
      </c>
      <c r="E53" s="25">
        <v>42</v>
      </c>
      <c r="F53" s="24">
        <f t="shared" si="1"/>
        <v>16.8</v>
      </c>
      <c r="G53" s="25">
        <v>51.35</v>
      </c>
      <c r="H53" s="24">
        <f t="shared" si="2"/>
        <v>30.81</v>
      </c>
      <c r="I53" s="24">
        <f t="shared" si="0"/>
        <v>47.61</v>
      </c>
      <c r="J53" s="34"/>
    </row>
    <row r="54" spans="1:10" s="2" customFormat="1" ht="15">
      <c r="A54" s="26">
        <v>52</v>
      </c>
      <c r="B54" s="27" t="s">
        <v>79</v>
      </c>
      <c r="C54" s="28" t="s">
        <v>118</v>
      </c>
      <c r="D54" s="27" t="s">
        <v>119</v>
      </c>
      <c r="E54" s="29">
        <v>68</v>
      </c>
      <c r="F54" s="30">
        <f t="shared" si="1"/>
        <v>27.200000000000003</v>
      </c>
      <c r="G54" s="29">
        <v>68.87</v>
      </c>
      <c r="H54" s="30">
        <f t="shared" si="2"/>
        <v>41.322</v>
      </c>
      <c r="I54" s="30">
        <f t="shared" si="0"/>
        <v>68.522</v>
      </c>
      <c r="J54" s="35"/>
    </row>
    <row r="55" spans="1:10" ht="15">
      <c r="A55" s="18">
        <v>53</v>
      </c>
      <c r="B55" s="19" t="s">
        <v>79</v>
      </c>
      <c r="C55" s="20" t="s">
        <v>120</v>
      </c>
      <c r="D55" s="19" t="s">
        <v>121</v>
      </c>
      <c r="E55" s="23">
        <v>56</v>
      </c>
      <c r="F55" s="24">
        <f t="shared" si="1"/>
        <v>22.400000000000002</v>
      </c>
      <c r="G55" s="23">
        <v>71.56</v>
      </c>
      <c r="H55" s="24">
        <f t="shared" si="2"/>
        <v>42.936</v>
      </c>
      <c r="I55" s="24">
        <f t="shared" si="0"/>
        <v>65.336</v>
      </c>
      <c r="J55" s="34"/>
    </row>
    <row r="56" spans="1:10" ht="15">
      <c r="A56" s="18">
        <v>54</v>
      </c>
      <c r="B56" s="19" t="s">
        <v>79</v>
      </c>
      <c r="C56" s="20" t="s">
        <v>122</v>
      </c>
      <c r="D56" s="19" t="s">
        <v>123</v>
      </c>
      <c r="E56" s="23">
        <v>56</v>
      </c>
      <c r="F56" s="24">
        <f t="shared" si="1"/>
        <v>22.400000000000002</v>
      </c>
      <c r="G56" s="23">
        <v>76.81</v>
      </c>
      <c r="H56" s="24">
        <f t="shared" si="2"/>
        <v>46.086</v>
      </c>
      <c r="I56" s="24">
        <f t="shared" si="0"/>
        <v>68.486</v>
      </c>
      <c r="J56" s="33"/>
    </row>
    <row r="57" spans="1:10" ht="15">
      <c r="A57" s="18">
        <v>55</v>
      </c>
      <c r="B57" s="19" t="s">
        <v>79</v>
      </c>
      <c r="C57" s="20" t="s">
        <v>124</v>
      </c>
      <c r="D57" s="19" t="s">
        <v>125</v>
      </c>
      <c r="E57" s="21">
        <v>53</v>
      </c>
      <c r="F57" s="24">
        <f t="shared" si="1"/>
        <v>21.200000000000003</v>
      </c>
      <c r="G57" s="21">
        <v>73.76</v>
      </c>
      <c r="H57" s="24">
        <f t="shared" si="2"/>
        <v>44.256</v>
      </c>
      <c r="I57" s="24">
        <f t="shared" si="0"/>
        <v>65.456</v>
      </c>
      <c r="J57" s="34"/>
    </row>
    <row r="58" spans="1:10" s="2" customFormat="1" ht="15">
      <c r="A58" s="26">
        <v>56</v>
      </c>
      <c r="B58" s="27" t="s">
        <v>79</v>
      </c>
      <c r="C58" s="28" t="s">
        <v>126</v>
      </c>
      <c r="D58" s="27" t="s">
        <v>127</v>
      </c>
      <c r="E58" s="29">
        <v>78</v>
      </c>
      <c r="F58" s="30">
        <f t="shared" si="1"/>
        <v>31.200000000000003</v>
      </c>
      <c r="G58" s="29">
        <v>77.28</v>
      </c>
      <c r="H58" s="30">
        <f t="shared" si="2"/>
        <v>46.368</v>
      </c>
      <c r="I58" s="30">
        <f t="shared" si="0"/>
        <v>77.56800000000001</v>
      </c>
      <c r="J58" s="35"/>
    </row>
    <row r="59" spans="1:10" ht="15">
      <c r="A59" s="18">
        <v>57</v>
      </c>
      <c r="B59" s="19" t="s">
        <v>79</v>
      </c>
      <c r="C59" s="20" t="s">
        <v>128</v>
      </c>
      <c r="D59" s="19" t="s">
        <v>129</v>
      </c>
      <c r="E59" s="25">
        <v>53</v>
      </c>
      <c r="F59" s="24">
        <f t="shared" si="1"/>
        <v>21.200000000000003</v>
      </c>
      <c r="G59" s="25">
        <v>73.02</v>
      </c>
      <c r="H59" s="24">
        <f t="shared" si="2"/>
        <v>43.812</v>
      </c>
      <c r="I59" s="24">
        <f t="shared" si="0"/>
        <v>65.012</v>
      </c>
      <c r="J59" s="34"/>
    </row>
    <row r="60" spans="1:10" ht="15">
      <c r="A60" s="18">
        <v>58</v>
      </c>
      <c r="B60" s="19" t="s">
        <v>79</v>
      </c>
      <c r="C60" s="20" t="s">
        <v>130</v>
      </c>
      <c r="D60" s="19" t="s">
        <v>131</v>
      </c>
      <c r="E60" s="25">
        <v>56</v>
      </c>
      <c r="F60" s="24">
        <f t="shared" si="1"/>
        <v>22.400000000000002</v>
      </c>
      <c r="G60" s="25">
        <v>70.27</v>
      </c>
      <c r="H60" s="24">
        <f t="shared" si="2"/>
        <v>42.162</v>
      </c>
      <c r="I60" s="24">
        <f t="shared" si="0"/>
        <v>64.562</v>
      </c>
      <c r="J60" s="34"/>
    </row>
    <row r="61" spans="1:10" ht="15">
      <c r="A61" s="18">
        <v>59</v>
      </c>
      <c r="B61" s="19" t="s">
        <v>79</v>
      </c>
      <c r="C61" s="20" t="s">
        <v>132</v>
      </c>
      <c r="D61" s="19" t="s">
        <v>133</v>
      </c>
      <c r="E61" s="25">
        <v>47</v>
      </c>
      <c r="F61" s="24">
        <f t="shared" si="1"/>
        <v>18.8</v>
      </c>
      <c r="G61" s="25">
        <v>67.4</v>
      </c>
      <c r="H61" s="24">
        <f t="shared" si="2"/>
        <v>40.440000000000005</v>
      </c>
      <c r="I61" s="24">
        <f t="shared" si="0"/>
        <v>59.24000000000001</v>
      </c>
      <c r="J61" s="34"/>
    </row>
    <row r="62" spans="1:10" ht="15">
      <c r="A62" s="18">
        <v>60</v>
      </c>
      <c r="B62" s="19" t="s">
        <v>79</v>
      </c>
      <c r="C62" s="20" t="s">
        <v>134</v>
      </c>
      <c r="D62" s="19" t="s">
        <v>135</v>
      </c>
      <c r="E62" s="23">
        <v>68</v>
      </c>
      <c r="F62" s="24">
        <f t="shared" si="1"/>
        <v>27.200000000000003</v>
      </c>
      <c r="G62" s="23">
        <v>57.82</v>
      </c>
      <c r="H62" s="24">
        <f t="shared" si="2"/>
        <v>34.692</v>
      </c>
      <c r="I62" s="24">
        <f t="shared" si="0"/>
        <v>61.892</v>
      </c>
      <c r="J62" s="34"/>
    </row>
    <row r="63" spans="1:10" ht="15">
      <c r="A63" s="18">
        <v>61</v>
      </c>
      <c r="B63" s="19" t="s">
        <v>79</v>
      </c>
      <c r="C63" s="20" t="s">
        <v>136</v>
      </c>
      <c r="D63" s="19" t="s">
        <v>137</v>
      </c>
      <c r="E63" s="25" t="s">
        <v>24</v>
      </c>
      <c r="F63" s="24">
        <v>0</v>
      </c>
      <c r="G63" s="25" t="s">
        <v>24</v>
      </c>
      <c r="H63" s="24">
        <v>0</v>
      </c>
      <c r="I63" s="24">
        <f t="shared" si="0"/>
        <v>0</v>
      </c>
      <c r="J63" s="33"/>
    </row>
    <row r="64" spans="1:10" ht="15">
      <c r="A64" s="18">
        <v>62</v>
      </c>
      <c r="B64" s="19" t="s">
        <v>79</v>
      </c>
      <c r="C64" s="20" t="s">
        <v>138</v>
      </c>
      <c r="D64" s="19" t="s">
        <v>139</v>
      </c>
      <c r="E64" s="25" t="s">
        <v>24</v>
      </c>
      <c r="F64" s="24">
        <v>0</v>
      </c>
      <c r="G64" s="25" t="s">
        <v>24</v>
      </c>
      <c r="H64" s="24">
        <v>0</v>
      </c>
      <c r="I64" s="24">
        <f t="shared" si="0"/>
        <v>0</v>
      </c>
      <c r="J64" s="34"/>
    </row>
    <row r="65" spans="1:10" ht="15">
      <c r="A65" s="18">
        <v>63</v>
      </c>
      <c r="B65" s="19" t="s">
        <v>79</v>
      </c>
      <c r="C65" s="20" t="s">
        <v>140</v>
      </c>
      <c r="D65" s="19" t="s">
        <v>141</v>
      </c>
      <c r="E65" s="23">
        <v>49</v>
      </c>
      <c r="F65" s="24">
        <f aca="true" t="shared" si="3" ref="F65:F78">E65*0.4</f>
        <v>19.6</v>
      </c>
      <c r="G65" s="23">
        <v>69.95</v>
      </c>
      <c r="H65" s="24">
        <f>G65*0.6</f>
        <v>41.97</v>
      </c>
      <c r="I65" s="24">
        <f t="shared" si="0"/>
        <v>61.57</v>
      </c>
      <c r="J65" s="34"/>
    </row>
    <row r="66" spans="1:10" ht="15">
      <c r="A66" s="18">
        <v>64</v>
      </c>
      <c r="B66" s="19" t="s">
        <v>79</v>
      </c>
      <c r="C66" s="20" t="s">
        <v>142</v>
      </c>
      <c r="D66" s="19" t="s">
        <v>143</v>
      </c>
      <c r="E66" s="25">
        <v>50</v>
      </c>
      <c r="F66" s="24">
        <f t="shared" si="3"/>
        <v>20</v>
      </c>
      <c r="G66" s="25">
        <v>70.5</v>
      </c>
      <c r="H66" s="24">
        <f>G66*0.6</f>
        <v>42.3</v>
      </c>
      <c r="I66" s="24">
        <f t="shared" si="0"/>
        <v>62.3</v>
      </c>
      <c r="J66" s="34"/>
    </row>
    <row r="67" spans="1:10" ht="15">
      <c r="A67" s="18">
        <v>65</v>
      </c>
      <c r="B67" s="19" t="s">
        <v>79</v>
      </c>
      <c r="C67" s="20" t="s">
        <v>144</v>
      </c>
      <c r="D67" s="19" t="s">
        <v>145</v>
      </c>
      <c r="E67" s="23">
        <v>45</v>
      </c>
      <c r="F67" s="24">
        <f t="shared" si="3"/>
        <v>18</v>
      </c>
      <c r="G67" s="23">
        <v>65.08</v>
      </c>
      <c r="H67" s="24">
        <f>G67*0.6</f>
        <v>39.047999999999995</v>
      </c>
      <c r="I67" s="24">
        <f aca="true" t="shared" si="4" ref="I67:I130">F67+H67</f>
        <v>57.047999999999995</v>
      </c>
      <c r="J67" s="34"/>
    </row>
    <row r="68" spans="1:10" s="2" customFormat="1" ht="15">
      <c r="A68" s="26">
        <v>66</v>
      </c>
      <c r="B68" s="27" t="s">
        <v>79</v>
      </c>
      <c r="C68" s="28" t="s">
        <v>146</v>
      </c>
      <c r="D68" s="27" t="s">
        <v>147</v>
      </c>
      <c r="E68" s="31">
        <v>76</v>
      </c>
      <c r="F68" s="30">
        <f t="shared" si="3"/>
        <v>30.400000000000002</v>
      </c>
      <c r="G68" s="31">
        <v>76.67</v>
      </c>
      <c r="H68" s="30">
        <f>G68*0.6</f>
        <v>46.002</v>
      </c>
      <c r="I68" s="30">
        <f t="shared" si="4"/>
        <v>76.402</v>
      </c>
      <c r="J68" s="35"/>
    </row>
    <row r="69" spans="1:10" ht="15">
      <c r="A69" s="18">
        <v>67</v>
      </c>
      <c r="B69" s="19" t="s">
        <v>79</v>
      </c>
      <c r="C69" s="20" t="s">
        <v>148</v>
      </c>
      <c r="D69" s="19" t="s">
        <v>149</v>
      </c>
      <c r="E69" s="21">
        <v>38</v>
      </c>
      <c r="F69" s="24">
        <f t="shared" si="3"/>
        <v>15.200000000000001</v>
      </c>
      <c r="G69" s="25" t="s">
        <v>24</v>
      </c>
      <c r="H69" s="24">
        <v>0</v>
      </c>
      <c r="I69" s="24">
        <f t="shared" si="4"/>
        <v>15.200000000000001</v>
      </c>
      <c r="J69" s="33"/>
    </row>
    <row r="70" spans="1:10" ht="15">
      <c r="A70" s="18">
        <v>68</v>
      </c>
      <c r="B70" s="19" t="s">
        <v>79</v>
      </c>
      <c r="C70" s="20" t="s">
        <v>150</v>
      </c>
      <c r="D70" s="19" t="s">
        <v>151</v>
      </c>
      <c r="E70" s="23">
        <v>51</v>
      </c>
      <c r="F70" s="24">
        <f t="shared" si="3"/>
        <v>20.400000000000002</v>
      </c>
      <c r="G70" s="25">
        <v>57.04</v>
      </c>
      <c r="H70" s="24">
        <f>G70*0.6</f>
        <v>34.224</v>
      </c>
      <c r="I70" s="24">
        <f t="shared" si="4"/>
        <v>54.623999999999995</v>
      </c>
      <c r="J70" s="34"/>
    </row>
    <row r="71" spans="1:10" ht="15">
      <c r="A71" s="18">
        <v>69</v>
      </c>
      <c r="B71" s="19" t="s">
        <v>79</v>
      </c>
      <c r="C71" s="20" t="s">
        <v>152</v>
      </c>
      <c r="D71" s="19" t="s">
        <v>153</v>
      </c>
      <c r="E71" s="23">
        <v>49</v>
      </c>
      <c r="F71" s="24">
        <f t="shared" si="3"/>
        <v>19.6</v>
      </c>
      <c r="G71" s="25">
        <v>69.15</v>
      </c>
      <c r="H71" s="24">
        <f>G71*0.6</f>
        <v>41.49</v>
      </c>
      <c r="I71" s="24">
        <f t="shared" si="4"/>
        <v>61.09</v>
      </c>
      <c r="J71" s="34"/>
    </row>
    <row r="72" spans="1:10" ht="15">
      <c r="A72" s="18">
        <v>70</v>
      </c>
      <c r="B72" s="19" t="s">
        <v>79</v>
      </c>
      <c r="C72" s="20" t="s">
        <v>154</v>
      </c>
      <c r="D72" s="19" t="s">
        <v>155</v>
      </c>
      <c r="E72" s="21">
        <v>55</v>
      </c>
      <c r="F72" s="24">
        <f t="shared" si="3"/>
        <v>22</v>
      </c>
      <c r="G72" s="25">
        <v>66.19</v>
      </c>
      <c r="H72" s="24">
        <f>G72*0.6</f>
        <v>39.714</v>
      </c>
      <c r="I72" s="24">
        <f t="shared" si="4"/>
        <v>61.714</v>
      </c>
      <c r="J72" s="34"/>
    </row>
    <row r="73" spans="1:10" ht="15">
      <c r="A73" s="18">
        <v>71</v>
      </c>
      <c r="B73" s="19" t="s">
        <v>79</v>
      </c>
      <c r="C73" s="20" t="s">
        <v>156</v>
      </c>
      <c r="D73" s="19" t="s">
        <v>157</v>
      </c>
      <c r="E73" s="21">
        <v>62</v>
      </c>
      <c r="F73" s="24">
        <f t="shared" si="3"/>
        <v>24.8</v>
      </c>
      <c r="G73" s="25" t="s">
        <v>24</v>
      </c>
      <c r="H73" s="24">
        <v>0</v>
      </c>
      <c r="I73" s="24">
        <f t="shared" si="4"/>
        <v>24.8</v>
      </c>
      <c r="J73" s="33"/>
    </row>
    <row r="74" spans="1:10" ht="15">
      <c r="A74" s="18">
        <v>72</v>
      </c>
      <c r="B74" s="19" t="s">
        <v>79</v>
      </c>
      <c r="C74" s="20" t="s">
        <v>158</v>
      </c>
      <c r="D74" s="19" t="s">
        <v>159</v>
      </c>
      <c r="E74" s="25">
        <v>73</v>
      </c>
      <c r="F74" s="24">
        <f t="shared" si="3"/>
        <v>29.200000000000003</v>
      </c>
      <c r="G74" s="23">
        <v>58.63</v>
      </c>
      <c r="H74" s="24">
        <f>G74*0.6</f>
        <v>35.178</v>
      </c>
      <c r="I74" s="24">
        <f t="shared" si="4"/>
        <v>64.378</v>
      </c>
      <c r="J74" s="34"/>
    </row>
    <row r="75" spans="1:10" ht="15">
      <c r="A75" s="18">
        <v>73</v>
      </c>
      <c r="B75" s="19" t="s">
        <v>79</v>
      </c>
      <c r="C75" s="20" t="s">
        <v>160</v>
      </c>
      <c r="D75" s="19" t="s">
        <v>161</v>
      </c>
      <c r="E75" s="23">
        <v>60</v>
      </c>
      <c r="F75" s="24">
        <f t="shared" si="3"/>
        <v>24</v>
      </c>
      <c r="G75" s="23">
        <v>57.08</v>
      </c>
      <c r="H75" s="24">
        <f>G75*0.6</f>
        <v>34.248</v>
      </c>
      <c r="I75" s="24">
        <f t="shared" si="4"/>
        <v>58.248</v>
      </c>
      <c r="J75" s="34"/>
    </row>
    <row r="76" spans="1:10" s="2" customFormat="1" ht="15">
      <c r="A76" s="26">
        <v>74</v>
      </c>
      <c r="B76" s="27" t="s">
        <v>79</v>
      </c>
      <c r="C76" s="28" t="s">
        <v>162</v>
      </c>
      <c r="D76" s="27" t="s">
        <v>163</v>
      </c>
      <c r="E76" s="29">
        <v>62</v>
      </c>
      <c r="F76" s="30">
        <f t="shared" si="3"/>
        <v>24.8</v>
      </c>
      <c r="G76" s="31">
        <v>74.82</v>
      </c>
      <c r="H76" s="30">
        <f>G76*0.6</f>
        <v>44.891999999999996</v>
      </c>
      <c r="I76" s="30">
        <f t="shared" si="4"/>
        <v>69.692</v>
      </c>
      <c r="J76" s="35"/>
    </row>
    <row r="77" spans="1:10" ht="15">
      <c r="A77" s="18">
        <v>75</v>
      </c>
      <c r="B77" s="19" t="s">
        <v>79</v>
      </c>
      <c r="C77" s="20" t="s">
        <v>164</v>
      </c>
      <c r="D77" s="19" t="s">
        <v>165</v>
      </c>
      <c r="E77" s="21">
        <v>41</v>
      </c>
      <c r="F77" s="24">
        <f t="shared" si="3"/>
        <v>16.400000000000002</v>
      </c>
      <c r="G77" s="25">
        <v>51.26</v>
      </c>
      <c r="H77" s="24">
        <f>G77*0.6</f>
        <v>30.755999999999997</v>
      </c>
      <c r="I77" s="24">
        <f t="shared" si="4"/>
        <v>47.156</v>
      </c>
      <c r="J77" s="34"/>
    </row>
    <row r="78" spans="1:10" ht="15">
      <c r="A78" s="18">
        <v>76</v>
      </c>
      <c r="B78" s="19" t="s">
        <v>79</v>
      </c>
      <c r="C78" s="20" t="s">
        <v>166</v>
      </c>
      <c r="D78" s="19" t="s">
        <v>167</v>
      </c>
      <c r="E78" s="25">
        <v>37</v>
      </c>
      <c r="F78" s="24">
        <f t="shared" si="3"/>
        <v>14.8</v>
      </c>
      <c r="G78" s="25">
        <v>47.17</v>
      </c>
      <c r="H78" s="24">
        <f>G78*0.6</f>
        <v>28.302</v>
      </c>
      <c r="I78" s="24">
        <f t="shared" si="4"/>
        <v>43.102000000000004</v>
      </c>
      <c r="J78" s="34"/>
    </row>
    <row r="79" spans="1:10" ht="15">
      <c r="A79" s="18">
        <v>77</v>
      </c>
      <c r="B79" s="19" t="s">
        <v>79</v>
      </c>
      <c r="C79" s="20" t="s">
        <v>168</v>
      </c>
      <c r="D79" s="19" t="s">
        <v>169</v>
      </c>
      <c r="E79" s="25" t="s">
        <v>24</v>
      </c>
      <c r="F79" s="24">
        <v>0</v>
      </c>
      <c r="G79" s="25" t="s">
        <v>24</v>
      </c>
      <c r="H79" s="24">
        <v>0</v>
      </c>
      <c r="I79" s="24">
        <f t="shared" si="4"/>
        <v>0</v>
      </c>
      <c r="J79" s="33"/>
    </row>
    <row r="80" spans="1:10" ht="15">
      <c r="A80" s="18">
        <v>78</v>
      </c>
      <c r="B80" s="19" t="s">
        <v>79</v>
      </c>
      <c r="C80" s="20" t="s">
        <v>170</v>
      </c>
      <c r="D80" s="19" t="s">
        <v>171</v>
      </c>
      <c r="E80" s="32">
        <v>49</v>
      </c>
      <c r="F80" s="24">
        <f>E80*0.4</f>
        <v>19.6</v>
      </c>
      <c r="G80" s="32">
        <v>69.9</v>
      </c>
      <c r="H80" s="24">
        <f>G80*0.6</f>
        <v>41.940000000000005</v>
      </c>
      <c r="I80" s="24">
        <f t="shared" si="4"/>
        <v>61.540000000000006</v>
      </c>
      <c r="J80" s="33"/>
    </row>
    <row r="81" spans="1:10" ht="15">
      <c r="A81" s="18">
        <v>79</v>
      </c>
      <c r="B81" s="19" t="s">
        <v>79</v>
      </c>
      <c r="C81" s="20" t="s">
        <v>172</v>
      </c>
      <c r="D81" s="19" t="s">
        <v>173</v>
      </c>
      <c r="E81" s="23">
        <v>56</v>
      </c>
      <c r="F81" s="24">
        <f>E81*0.4</f>
        <v>22.400000000000002</v>
      </c>
      <c r="G81" s="23">
        <v>72.47</v>
      </c>
      <c r="H81" s="24">
        <f>G81*0.6</f>
        <v>43.482</v>
      </c>
      <c r="I81" s="24">
        <f t="shared" si="4"/>
        <v>65.882</v>
      </c>
      <c r="J81" s="34"/>
    </row>
    <row r="82" spans="1:10" ht="15">
      <c r="A82" s="18">
        <v>80</v>
      </c>
      <c r="B82" s="19" t="s">
        <v>79</v>
      </c>
      <c r="C82" s="20" t="s">
        <v>174</v>
      </c>
      <c r="D82" s="19" t="s">
        <v>175</v>
      </c>
      <c r="E82" s="23">
        <v>49</v>
      </c>
      <c r="F82" s="24">
        <f>E82*0.4</f>
        <v>19.6</v>
      </c>
      <c r="G82" s="23">
        <v>56.7</v>
      </c>
      <c r="H82" s="24">
        <f>G82*0.6</f>
        <v>34.02</v>
      </c>
      <c r="I82" s="24">
        <f t="shared" si="4"/>
        <v>53.620000000000005</v>
      </c>
      <c r="J82" s="34"/>
    </row>
    <row r="83" spans="1:10" ht="15">
      <c r="A83" s="18">
        <v>81</v>
      </c>
      <c r="B83" s="19" t="s">
        <v>79</v>
      </c>
      <c r="C83" s="20" t="s">
        <v>176</v>
      </c>
      <c r="D83" s="19" t="s">
        <v>177</v>
      </c>
      <c r="E83" s="25" t="s">
        <v>24</v>
      </c>
      <c r="F83" s="24">
        <v>0</v>
      </c>
      <c r="G83" s="25" t="s">
        <v>24</v>
      </c>
      <c r="H83" s="24">
        <v>0</v>
      </c>
      <c r="I83" s="24">
        <f t="shared" si="4"/>
        <v>0</v>
      </c>
      <c r="J83" s="34"/>
    </row>
    <row r="84" spans="1:10" s="2" customFormat="1" ht="15">
      <c r="A84" s="26">
        <v>82</v>
      </c>
      <c r="B84" s="27" t="s">
        <v>79</v>
      </c>
      <c r="C84" s="28" t="s">
        <v>178</v>
      </c>
      <c r="D84" s="27" t="s">
        <v>179</v>
      </c>
      <c r="E84" s="31">
        <v>66</v>
      </c>
      <c r="F84" s="30">
        <f>E84*0.4</f>
        <v>26.400000000000002</v>
      </c>
      <c r="G84" s="31">
        <v>74.5</v>
      </c>
      <c r="H84" s="30">
        <f>G84*0.6</f>
        <v>44.699999999999996</v>
      </c>
      <c r="I84" s="30">
        <f t="shared" si="4"/>
        <v>71.1</v>
      </c>
      <c r="J84" s="35"/>
    </row>
    <row r="85" spans="1:10" ht="15">
      <c r="A85" s="18">
        <v>83</v>
      </c>
      <c r="B85" s="19" t="s">
        <v>79</v>
      </c>
      <c r="C85" s="20" t="s">
        <v>180</v>
      </c>
      <c r="D85" s="19" t="s">
        <v>181</v>
      </c>
      <c r="E85" s="32">
        <v>69</v>
      </c>
      <c r="F85" s="24">
        <f>E85*0.4</f>
        <v>27.6</v>
      </c>
      <c r="G85" s="32">
        <v>59.4</v>
      </c>
      <c r="H85" s="24">
        <f>G85*0.6</f>
        <v>35.64</v>
      </c>
      <c r="I85" s="24">
        <f t="shared" si="4"/>
        <v>63.24</v>
      </c>
      <c r="J85" s="33"/>
    </row>
    <row r="86" spans="1:10" ht="15">
      <c r="A86" s="18">
        <v>84</v>
      </c>
      <c r="B86" s="19" t="s">
        <v>79</v>
      </c>
      <c r="C86" s="20" t="s">
        <v>182</v>
      </c>
      <c r="D86" s="19" t="s">
        <v>183</v>
      </c>
      <c r="E86" s="25">
        <v>48</v>
      </c>
      <c r="F86" s="24">
        <f>E86*0.4</f>
        <v>19.200000000000003</v>
      </c>
      <c r="G86" s="25">
        <v>56.16</v>
      </c>
      <c r="H86" s="24">
        <f>G86*0.6</f>
        <v>33.696</v>
      </c>
      <c r="I86" s="24">
        <f t="shared" si="4"/>
        <v>52.896</v>
      </c>
      <c r="J86" s="34"/>
    </row>
    <row r="87" spans="1:10" ht="15">
      <c r="A87" s="18">
        <v>85</v>
      </c>
      <c r="B87" s="19" t="s">
        <v>79</v>
      </c>
      <c r="C87" s="20" t="s">
        <v>184</v>
      </c>
      <c r="D87" s="19" t="s">
        <v>185</v>
      </c>
      <c r="E87" s="23">
        <v>53</v>
      </c>
      <c r="F87" s="24">
        <f>E87*0.4</f>
        <v>21.200000000000003</v>
      </c>
      <c r="G87" s="23">
        <v>73.73</v>
      </c>
      <c r="H87" s="24">
        <f>G87*0.6</f>
        <v>44.238</v>
      </c>
      <c r="I87" s="24">
        <f t="shared" si="4"/>
        <v>65.438</v>
      </c>
      <c r="J87" s="34"/>
    </row>
    <row r="88" spans="1:10" ht="15">
      <c r="A88" s="18">
        <v>86</v>
      </c>
      <c r="B88" s="19" t="s">
        <v>79</v>
      </c>
      <c r="C88" s="20" t="s">
        <v>186</v>
      </c>
      <c r="D88" s="19" t="s">
        <v>187</v>
      </c>
      <c r="E88" s="25" t="s">
        <v>24</v>
      </c>
      <c r="F88" s="24">
        <v>0</v>
      </c>
      <c r="G88" s="25" t="s">
        <v>24</v>
      </c>
      <c r="H88" s="24">
        <v>0</v>
      </c>
      <c r="I88" s="24">
        <f t="shared" si="4"/>
        <v>0</v>
      </c>
      <c r="J88" s="34"/>
    </row>
    <row r="89" spans="1:10" ht="15">
      <c r="A89" s="18">
        <v>87</v>
      </c>
      <c r="B89" s="19" t="s">
        <v>79</v>
      </c>
      <c r="C89" s="20" t="s">
        <v>188</v>
      </c>
      <c r="D89" s="19" t="s">
        <v>189</v>
      </c>
      <c r="E89" s="21">
        <v>38</v>
      </c>
      <c r="F89" s="24">
        <f>E89*0.4</f>
        <v>15.200000000000001</v>
      </c>
      <c r="G89" s="21">
        <v>50.81</v>
      </c>
      <c r="H89" s="24">
        <f>G89*0.6</f>
        <v>30.486</v>
      </c>
      <c r="I89" s="24">
        <f t="shared" si="4"/>
        <v>45.686</v>
      </c>
      <c r="J89" s="33"/>
    </row>
    <row r="90" spans="1:10" ht="15">
      <c r="A90" s="18">
        <v>88</v>
      </c>
      <c r="B90" s="19" t="s">
        <v>79</v>
      </c>
      <c r="C90" s="20" t="s">
        <v>190</v>
      </c>
      <c r="D90" s="19" t="s">
        <v>191</v>
      </c>
      <c r="E90" s="25">
        <v>51</v>
      </c>
      <c r="F90" s="24">
        <f>E90*0.4</f>
        <v>20.400000000000002</v>
      </c>
      <c r="G90" s="25">
        <v>71.2</v>
      </c>
      <c r="H90" s="24">
        <f>G90*0.6</f>
        <v>42.72</v>
      </c>
      <c r="I90" s="24">
        <f t="shared" si="4"/>
        <v>63.120000000000005</v>
      </c>
      <c r="J90" s="34"/>
    </row>
    <row r="91" spans="1:10" ht="15">
      <c r="A91" s="18">
        <v>89</v>
      </c>
      <c r="B91" s="19" t="s">
        <v>192</v>
      </c>
      <c r="C91" s="20" t="s">
        <v>193</v>
      </c>
      <c r="D91" s="19" t="s">
        <v>194</v>
      </c>
      <c r="E91" s="25" t="s">
        <v>24</v>
      </c>
      <c r="F91" s="24">
        <v>0</v>
      </c>
      <c r="G91" s="25" t="s">
        <v>24</v>
      </c>
      <c r="H91" s="24">
        <v>0</v>
      </c>
      <c r="I91" s="24">
        <f t="shared" si="4"/>
        <v>0</v>
      </c>
      <c r="J91" s="34"/>
    </row>
    <row r="92" spans="1:10" ht="15">
      <c r="A92" s="18">
        <v>90</v>
      </c>
      <c r="B92" s="19" t="s">
        <v>192</v>
      </c>
      <c r="C92" s="20" t="s">
        <v>195</v>
      </c>
      <c r="D92" s="19" t="s">
        <v>196</v>
      </c>
      <c r="E92" s="25" t="s">
        <v>24</v>
      </c>
      <c r="F92" s="24">
        <v>0</v>
      </c>
      <c r="G92" s="25" t="s">
        <v>24</v>
      </c>
      <c r="H92" s="24">
        <v>0</v>
      </c>
      <c r="I92" s="24">
        <f t="shared" si="4"/>
        <v>0</v>
      </c>
      <c r="J92" s="34"/>
    </row>
    <row r="93" spans="1:10" s="1" customFormat="1" ht="15">
      <c r="A93" s="18">
        <v>91</v>
      </c>
      <c r="B93" s="19" t="s">
        <v>192</v>
      </c>
      <c r="C93" s="20" t="s">
        <v>197</v>
      </c>
      <c r="D93" s="19" t="s">
        <v>198</v>
      </c>
      <c r="E93" s="23">
        <v>70</v>
      </c>
      <c r="F93" s="24">
        <f aca="true" t="shared" si="5" ref="F93:F98">E93*0.4</f>
        <v>28</v>
      </c>
      <c r="G93" s="23">
        <v>67.46</v>
      </c>
      <c r="H93" s="24">
        <f aca="true" t="shared" si="6" ref="H93:H98">G93*0.6</f>
        <v>40.47599999999999</v>
      </c>
      <c r="I93" s="24">
        <f t="shared" si="4"/>
        <v>68.476</v>
      </c>
      <c r="J93" s="34"/>
    </row>
    <row r="94" spans="1:10" ht="15">
      <c r="A94" s="18">
        <v>92</v>
      </c>
      <c r="B94" s="19" t="s">
        <v>192</v>
      </c>
      <c r="C94" s="20" t="s">
        <v>199</v>
      </c>
      <c r="D94" s="19" t="s">
        <v>200</v>
      </c>
      <c r="E94" s="23">
        <v>58</v>
      </c>
      <c r="F94" s="24">
        <f t="shared" si="5"/>
        <v>23.200000000000003</v>
      </c>
      <c r="G94" s="23">
        <v>54.94</v>
      </c>
      <c r="H94" s="24">
        <f t="shared" si="6"/>
        <v>32.964</v>
      </c>
      <c r="I94" s="24">
        <f t="shared" si="4"/>
        <v>56.164</v>
      </c>
      <c r="J94" s="34"/>
    </row>
    <row r="95" spans="1:10" ht="15">
      <c r="A95" s="18">
        <v>93</v>
      </c>
      <c r="B95" s="19" t="s">
        <v>192</v>
      </c>
      <c r="C95" s="20" t="s">
        <v>201</v>
      </c>
      <c r="D95" s="19" t="s">
        <v>202</v>
      </c>
      <c r="E95" s="23">
        <v>55</v>
      </c>
      <c r="F95" s="24">
        <f t="shared" si="5"/>
        <v>22</v>
      </c>
      <c r="G95" s="23">
        <v>58.38</v>
      </c>
      <c r="H95" s="24">
        <f t="shared" si="6"/>
        <v>35.028</v>
      </c>
      <c r="I95" s="24">
        <f t="shared" si="4"/>
        <v>57.028</v>
      </c>
      <c r="J95" s="34"/>
    </row>
    <row r="96" spans="1:10" s="2" customFormat="1" ht="15">
      <c r="A96" s="26">
        <v>94</v>
      </c>
      <c r="B96" s="27" t="s">
        <v>192</v>
      </c>
      <c r="C96" s="28" t="s">
        <v>203</v>
      </c>
      <c r="D96" s="27" t="s">
        <v>204</v>
      </c>
      <c r="E96" s="29">
        <v>74</v>
      </c>
      <c r="F96" s="30">
        <f t="shared" si="5"/>
        <v>29.6</v>
      </c>
      <c r="G96" s="29">
        <v>68.84</v>
      </c>
      <c r="H96" s="30">
        <f t="shared" si="6"/>
        <v>41.304</v>
      </c>
      <c r="I96" s="30">
        <f t="shared" si="4"/>
        <v>70.904</v>
      </c>
      <c r="J96" s="35"/>
    </row>
    <row r="97" spans="1:10" ht="15">
      <c r="A97" s="18">
        <v>95</v>
      </c>
      <c r="B97" s="19" t="s">
        <v>192</v>
      </c>
      <c r="C97" s="20" t="s">
        <v>205</v>
      </c>
      <c r="D97" s="19" t="s">
        <v>206</v>
      </c>
      <c r="E97" s="25">
        <v>66</v>
      </c>
      <c r="F97" s="24">
        <f t="shared" si="5"/>
        <v>26.400000000000002</v>
      </c>
      <c r="G97" s="25">
        <v>59.27</v>
      </c>
      <c r="H97" s="24">
        <f t="shared" si="6"/>
        <v>35.562</v>
      </c>
      <c r="I97" s="24">
        <f t="shared" si="4"/>
        <v>61.962</v>
      </c>
      <c r="J97" s="34"/>
    </row>
    <row r="98" spans="1:10" ht="15">
      <c r="A98" s="18">
        <v>96</v>
      </c>
      <c r="B98" s="19" t="s">
        <v>192</v>
      </c>
      <c r="C98" s="20" t="s">
        <v>207</v>
      </c>
      <c r="D98" s="19" t="s">
        <v>208</v>
      </c>
      <c r="E98" s="21">
        <v>58</v>
      </c>
      <c r="F98" s="24">
        <f t="shared" si="5"/>
        <v>23.200000000000003</v>
      </c>
      <c r="G98" s="23">
        <v>59.39</v>
      </c>
      <c r="H98" s="24">
        <f t="shared" si="6"/>
        <v>35.634</v>
      </c>
      <c r="I98" s="24">
        <f t="shared" si="4"/>
        <v>58.834</v>
      </c>
      <c r="J98" s="33"/>
    </row>
    <row r="99" spans="1:10" ht="15">
      <c r="A99" s="18">
        <v>97</v>
      </c>
      <c r="B99" s="19" t="s">
        <v>209</v>
      </c>
      <c r="C99" s="20" t="s">
        <v>210</v>
      </c>
      <c r="D99" s="19" t="s">
        <v>211</v>
      </c>
      <c r="E99" s="25" t="s">
        <v>24</v>
      </c>
      <c r="F99" s="24">
        <v>0</v>
      </c>
      <c r="G99" s="25" t="s">
        <v>24</v>
      </c>
      <c r="H99" s="24">
        <v>0</v>
      </c>
      <c r="I99" s="24">
        <f t="shared" si="4"/>
        <v>0</v>
      </c>
      <c r="J99" s="34"/>
    </row>
    <row r="100" spans="1:10" ht="15">
      <c r="A100" s="18">
        <v>98</v>
      </c>
      <c r="B100" s="19" t="s">
        <v>209</v>
      </c>
      <c r="C100" s="20" t="s">
        <v>212</v>
      </c>
      <c r="D100" s="19" t="s">
        <v>213</v>
      </c>
      <c r="E100" s="23">
        <v>45</v>
      </c>
      <c r="F100" s="24">
        <f aca="true" t="shared" si="7" ref="F100:F111">E100*0.4</f>
        <v>18</v>
      </c>
      <c r="G100" s="25" t="s">
        <v>24</v>
      </c>
      <c r="H100" s="24">
        <v>0</v>
      </c>
      <c r="I100" s="24">
        <f t="shared" si="4"/>
        <v>18</v>
      </c>
      <c r="J100" s="34"/>
    </row>
    <row r="101" spans="1:10" ht="15">
      <c r="A101" s="18">
        <v>99</v>
      </c>
      <c r="B101" s="19" t="s">
        <v>209</v>
      </c>
      <c r="C101" s="20" t="s">
        <v>214</v>
      </c>
      <c r="D101" s="19" t="s">
        <v>215</v>
      </c>
      <c r="E101" s="23">
        <v>61</v>
      </c>
      <c r="F101" s="24">
        <f t="shared" si="7"/>
        <v>24.400000000000002</v>
      </c>
      <c r="G101" s="25" t="s">
        <v>24</v>
      </c>
      <c r="H101" s="24">
        <v>0</v>
      </c>
      <c r="I101" s="24">
        <f t="shared" si="4"/>
        <v>24.400000000000002</v>
      </c>
      <c r="J101" s="34"/>
    </row>
    <row r="102" spans="1:10" ht="15">
      <c r="A102" s="18">
        <v>100</v>
      </c>
      <c r="B102" s="19" t="s">
        <v>209</v>
      </c>
      <c r="C102" s="20" t="s">
        <v>216</v>
      </c>
      <c r="D102" s="19" t="s">
        <v>217</v>
      </c>
      <c r="E102" s="23">
        <v>41</v>
      </c>
      <c r="F102" s="24">
        <f t="shared" si="7"/>
        <v>16.400000000000002</v>
      </c>
      <c r="G102" s="23">
        <v>35.36</v>
      </c>
      <c r="H102" s="24">
        <f aca="true" t="shared" si="8" ref="H102:H110">G102*0.6</f>
        <v>21.215999999999998</v>
      </c>
      <c r="I102" s="24">
        <f t="shared" si="4"/>
        <v>37.616</v>
      </c>
      <c r="J102" s="34"/>
    </row>
    <row r="103" spans="1:10" ht="15">
      <c r="A103" s="18">
        <v>101</v>
      </c>
      <c r="B103" s="19" t="s">
        <v>209</v>
      </c>
      <c r="C103" s="20" t="s">
        <v>218</v>
      </c>
      <c r="D103" s="19" t="s">
        <v>219</v>
      </c>
      <c r="E103" s="23">
        <v>70</v>
      </c>
      <c r="F103" s="24">
        <f t="shared" si="7"/>
        <v>28</v>
      </c>
      <c r="G103" s="23">
        <v>58.47</v>
      </c>
      <c r="H103" s="24">
        <f t="shared" si="8"/>
        <v>35.082</v>
      </c>
      <c r="I103" s="24">
        <f t="shared" si="4"/>
        <v>63.082</v>
      </c>
      <c r="J103" s="34"/>
    </row>
    <row r="104" spans="1:10" ht="15">
      <c r="A104" s="18">
        <v>102</v>
      </c>
      <c r="B104" s="19" t="s">
        <v>209</v>
      </c>
      <c r="C104" s="20" t="s">
        <v>220</v>
      </c>
      <c r="D104" s="19" t="s">
        <v>221</v>
      </c>
      <c r="E104" s="25">
        <v>54</v>
      </c>
      <c r="F104" s="24">
        <f t="shared" si="7"/>
        <v>21.6</v>
      </c>
      <c r="G104" s="25">
        <v>52.11</v>
      </c>
      <c r="H104" s="24">
        <f t="shared" si="8"/>
        <v>31.266</v>
      </c>
      <c r="I104" s="24">
        <f t="shared" si="4"/>
        <v>52.866</v>
      </c>
      <c r="J104" s="34"/>
    </row>
    <row r="105" spans="1:10" ht="15">
      <c r="A105" s="18">
        <v>103</v>
      </c>
      <c r="B105" s="19" t="s">
        <v>209</v>
      </c>
      <c r="C105" s="20" t="s">
        <v>222</v>
      </c>
      <c r="D105" s="19" t="s">
        <v>223</v>
      </c>
      <c r="E105" s="21">
        <v>67</v>
      </c>
      <c r="F105" s="24">
        <f t="shared" si="7"/>
        <v>26.8</v>
      </c>
      <c r="G105" s="21">
        <v>58.78</v>
      </c>
      <c r="H105" s="24">
        <f t="shared" si="8"/>
        <v>35.268</v>
      </c>
      <c r="I105" s="24">
        <f t="shared" si="4"/>
        <v>62.068</v>
      </c>
      <c r="J105" s="33"/>
    </row>
    <row r="106" spans="1:10" ht="15">
      <c r="A106" s="18">
        <v>104</v>
      </c>
      <c r="B106" s="19" t="s">
        <v>209</v>
      </c>
      <c r="C106" s="20" t="s">
        <v>224</v>
      </c>
      <c r="D106" s="19" t="s">
        <v>225</v>
      </c>
      <c r="E106" s="21">
        <v>42</v>
      </c>
      <c r="F106" s="24">
        <f t="shared" si="7"/>
        <v>16.8</v>
      </c>
      <c r="G106" s="21">
        <v>44.92</v>
      </c>
      <c r="H106" s="24">
        <f t="shared" si="8"/>
        <v>26.952</v>
      </c>
      <c r="I106" s="24">
        <f t="shared" si="4"/>
        <v>43.752</v>
      </c>
      <c r="J106" s="34"/>
    </row>
    <row r="107" spans="1:10" ht="15">
      <c r="A107" s="18">
        <v>105</v>
      </c>
      <c r="B107" s="19" t="s">
        <v>209</v>
      </c>
      <c r="C107" s="20" t="s">
        <v>226</v>
      </c>
      <c r="D107" s="19" t="s">
        <v>227</v>
      </c>
      <c r="E107" s="23">
        <v>61</v>
      </c>
      <c r="F107" s="24">
        <f t="shared" si="7"/>
        <v>24.400000000000002</v>
      </c>
      <c r="G107" s="23">
        <v>56.21</v>
      </c>
      <c r="H107" s="24">
        <f t="shared" si="8"/>
        <v>33.726</v>
      </c>
      <c r="I107" s="24">
        <f t="shared" si="4"/>
        <v>58.126000000000005</v>
      </c>
      <c r="J107" s="33"/>
    </row>
    <row r="108" spans="1:10" ht="15">
      <c r="A108" s="18">
        <v>106</v>
      </c>
      <c r="B108" s="19" t="s">
        <v>209</v>
      </c>
      <c r="C108" s="20" t="s">
        <v>228</v>
      </c>
      <c r="D108" s="19" t="s">
        <v>229</v>
      </c>
      <c r="E108" s="23">
        <v>51</v>
      </c>
      <c r="F108" s="24">
        <f t="shared" si="7"/>
        <v>20.400000000000002</v>
      </c>
      <c r="G108" s="23">
        <v>53.5</v>
      </c>
      <c r="H108" s="24">
        <f t="shared" si="8"/>
        <v>32.1</v>
      </c>
      <c r="I108" s="24">
        <f t="shared" si="4"/>
        <v>52.5</v>
      </c>
      <c r="J108" s="34"/>
    </row>
    <row r="109" spans="1:10" ht="15">
      <c r="A109" s="18">
        <v>107</v>
      </c>
      <c r="B109" s="19" t="s">
        <v>209</v>
      </c>
      <c r="C109" s="20" t="s">
        <v>230</v>
      </c>
      <c r="D109" s="19" t="s">
        <v>231</v>
      </c>
      <c r="E109" s="25">
        <v>70</v>
      </c>
      <c r="F109" s="24">
        <f t="shared" si="7"/>
        <v>28</v>
      </c>
      <c r="G109" s="25">
        <v>57.16</v>
      </c>
      <c r="H109" s="24">
        <f t="shared" si="8"/>
        <v>34.296</v>
      </c>
      <c r="I109" s="24">
        <f t="shared" si="4"/>
        <v>62.296</v>
      </c>
      <c r="J109" s="34"/>
    </row>
    <row r="110" spans="1:10" ht="15">
      <c r="A110" s="18">
        <v>108</v>
      </c>
      <c r="B110" s="19" t="s">
        <v>209</v>
      </c>
      <c r="C110" s="20" t="s">
        <v>232</v>
      </c>
      <c r="D110" s="19" t="s">
        <v>233</v>
      </c>
      <c r="E110" s="23">
        <v>49</v>
      </c>
      <c r="F110" s="24">
        <f t="shared" si="7"/>
        <v>19.6</v>
      </c>
      <c r="G110" s="23">
        <v>51.46</v>
      </c>
      <c r="H110" s="24">
        <f t="shared" si="8"/>
        <v>30.875999999999998</v>
      </c>
      <c r="I110" s="24">
        <f t="shared" si="4"/>
        <v>50.476</v>
      </c>
      <c r="J110" s="34"/>
    </row>
    <row r="111" spans="1:10" ht="15">
      <c r="A111" s="18">
        <v>109</v>
      </c>
      <c r="B111" s="19" t="s">
        <v>209</v>
      </c>
      <c r="C111" s="20" t="s">
        <v>234</v>
      </c>
      <c r="D111" s="19" t="s">
        <v>235</v>
      </c>
      <c r="E111" s="32">
        <v>53</v>
      </c>
      <c r="F111" s="24">
        <f t="shared" si="7"/>
        <v>21.200000000000003</v>
      </c>
      <c r="G111" s="25" t="s">
        <v>24</v>
      </c>
      <c r="H111" s="24">
        <v>0</v>
      </c>
      <c r="I111" s="24">
        <f t="shared" si="4"/>
        <v>21.200000000000003</v>
      </c>
      <c r="J111" s="33"/>
    </row>
    <row r="112" spans="1:10" ht="15">
      <c r="A112" s="18">
        <v>110</v>
      </c>
      <c r="B112" s="19" t="s">
        <v>209</v>
      </c>
      <c r="C112" s="20" t="s">
        <v>236</v>
      </c>
      <c r="D112" s="19" t="s">
        <v>237</v>
      </c>
      <c r="E112" s="25" t="s">
        <v>24</v>
      </c>
      <c r="F112" s="24">
        <v>0</v>
      </c>
      <c r="G112" s="25" t="s">
        <v>24</v>
      </c>
      <c r="H112" s="24">
        <v>0</v>
      </c>
      <c r="I112" s="24">
        <f t="shared" si="4"/>
        <v>0</v>
      </c>
      <c r="J112" s="34"/>
    </row>
    <row r="113" spans="1:10" ht="15">
      <c r="A113" s="18">
        <v>111</v>
      </c>
      <c r="B113" s="19" t="s">
        <v>209</v>
      </c>
      <c r="C113" s="20" t="s">
        <v>238</v>
      </c>
      <c r="D113" s="19" t="s">
        <v>239</v>
      </c>
      <c r="E113" s="32">
        <v>48</v>
      </c>
      <c r="F113" s="24">
        <f>E113*0.4</f>
        <v>19.200000000000003</v>
      </c>
      <c r="G113" s="32">
        <v>53.74</v>
      </c>
      <c r="H113" s="24">
        <f>G113*0.6</f>
        <v>32.244</v>
      </c>
      <c r="I113" s="24">
        <f t="shared" si="4"/>
        <v>51.444</v>
      </c>
      <c r="J113" s="33"/>
    </row>
    <row r="114" spans="1:10" ht="15">
      <c r="A114" s="18">
        <v>112</v>
      </c>
      <c r="B114" s="19" t="s">
        <v>209</v>
      </c>
      <c r="C114" s="20" t="s">
        <v>240</v>
      </c>
      <c r="D114" s="19" t="s">
        <v>241</v>
      </c>
      <c r="E114" s="25" t="s">
        <v>24</v>
      </c>
      <c r="F114" s="24">
        <v>0</v>
      </c>
      <c r="G114" s="25" t="s">
        <v>24</v>
      </c>
      <c r="H114" s="24">
        <v>0</v>
      </c>
      <c r="I114" s="24">
        <f t="shared" si="4"/>
        <v>0</v>
      </c>
      <c r="J114" s="34"/>
    </row>
    <row r="115" spans="1:10" s="1" customFormat="1" ht="15">
      <c r="A115" s="18">
        <v>113</v>
      </c>
      <c r="B115" s="19" t="s">
        <v>242</v>
      </c>
      <c r="C115" s="20" t="s">
        <v>243</v>
      </c>
      <c r="D115" s="19" t="s">
        <v>244</v>
      </c>
      <c r="E115" s="25" t="s">
        <v>24</v>
      </c>
      <c r="F115" s="24">
        <v>0</v>
      </c>
      <c r="G115" s="25" t="s">
        <v>24</v>
      </c>
      <c r="H115" s="24">
        <v>0</v>
      </c>
      <c r="I115" s="24">
        <f t="shared" si="4"/>
        <v>0</v>
      </c>
      <c r="J115" s="34"/>
    </row>
    <row r="116" spans="1:10" s="1" customFormat="1" ht="15">
      <c r="A116" s="18">
        <v>114</v>
      </c>
      <c r="B116" s="19" t="s">
        <v>242</v>
      </c>
      <c r="C116" s="20" t="s">
        <v>245</v>
      </c>
      <c r="D116" s="19" t="s">
        <v>246</v>
      </c>
      <c r="E116" s="32">
        <v>70</v>
      </c>
      <c r="F116" s="24">
        <f>E116*0.4</f>
        <v>28</v>
      </c>
      <c r="G116" s="32">
        <v>59.71</v>
      </c>
      <c r="H116" s="24">
        <f>G116*0.6</f>
        <v>35.826</v>
      </c>
      <c r="I116" s="24">
        <f t="shared" si="4"/>
        <v>63.826</v>
      </c>
      <c r="J116" s="33"/>
    </row>
    <row r="117" spans="1:10" ht="15">
      <c r="A117" s="18">
        <v>115</v>
      </c>
      <c r="B117" s="19" t="s">
        <v>242</v>
      </c>
      <c r="C117" s="20" t="s">
        <v>247</v>
      </c>
      <c r="D117" s="19" t="s">
        <v>248</v>
      </c>
      <c r="E117" s="23">
        <v>66</v>
      </c>
      <c r="F117" s="24">
        <f>E117*0.4</f>
        <v>26.400000000000002</v>
      </c>
      <c r="G117" s="23">
        <v>58.33</v>
      </c>
      <c r="H117" s="24">
        <f>G117*0.6</f>
        <v>34.998</v>
      </c>
      <c r="I117" s="24">
        <f t="shared" si="4"/>
        <v>61.397999999999996</v>
      </c>
      <c r="J117" s="34"/>
    </row>
    <row r="118" spans="1:10" ht="15">
      <c r="A118" s="18">
        <v>116</v>
      </c>
      <c r="B118" s="19" t="s">
        <v>242</v>
      </c>
      <c r="C118" s="20" t="s">
        <v>249</v>
      </c>
      <c r="D118" s="19" t="s">
        <v>250</v>
      </c>
      <c r="E118" s="21">
        <v>54</v>
      </c>
      <c r="F118" s="24">
        <f>E118*0.4</f>
        <v>21.6</v>
      </c>
      <c r="G118" s="21">
        <v>49.89</v>
      </c>
      <c r="H118" s="24">
        <f>G118*0.6</f>
        <v>29.933999999999997</v>
      </c>
      <c r="I118" s="24">
        <f t="shared" si="4"/>
        <v>51.534</v>
      </c>
      <c r="J118" s="33"/>
    </row>
    <row r="119" spans="1:10" ht="15">
      <c r="A119" s="18">
        <v>117</v>
      </c>
      <c r="B119" s="19" t="s">
        <v>242</v>
      </c>
      <c r="C119" s="20" t="s">
        <v>251</v>
      </c>
      <c r="D119" s="19" t="s">
        <v>252</v>
      </c>
      <c r="E119" s="32">
        <v>77</v>
      </c>
      <c r="F119" s="24">
        <f>E119*0.4</f>
        <v>30.8</v>
      </c>
      <c r="G119" s="32">
        <v>54.27</v>
      </c>
      <c r="H119" s="24">
        <f>G119*0.6</f>
        <v>32.562</v>
      </c>
      <c r="I119" s="24">
        <f t="shared" si="4"/>
        <v>63.361999999999995</v>
      </c>
      <c r="J119" s="33"/>
    </row>
    <row r="120" spans="1:10" ht="15">
      <c r="A120" s="18">
        <v>118</v>
      </c>
      <c r="B120" s="19" t="s">
        <v>242</v>
      </c>
      <c r="C120" s="20" t="s">
        <v>253</v>
      </c>
      <c r="D120" s="19" t="s">
        <v>254</v>
      </c>
      <c r="E120" s="25" t="s">
        <v>24</v>
      </c>
      <c r="F120" s="24">
        <v>0</v>
      </c>
      <c r="G120" s="25" t="s">
        <v>24</v>
      </c>
      <c r="H120" s="24">
        <v>0</v>
      </c>
      <c r="I120" s="24">
        <f t="shared" si="4"/>
        <v>0</v>
      </c>
      <c r="J120" s="34"/>
    </row>
    <row r="121" spans="1:10" ht="15">
      <c r="A121" s="18">
        <v>119</v>
      </c>
      <c r="B121" s="19" t="s">
        <v>242</v>
      </c>
      <c r="C121" s="20" t="s">
        <v>255</v>
      </c>
      <c r="D121" s="19" t="s">
        <v>256</v>
      </c>
      <c r="E121" s="23">
        <v>63</v>
      </c>
      <c r="F121" s="24">
        <f>E121*0.4</f>
        <v>25.200000000000003</v>
      </c>
      <c r="G121" s="25" t="s">
        <v>24</v>
      </c>
      <c r="H121" s="24">
        <v>0</v>
      </c>
      <c r="I121" s="24">
        <f t="shared" si="4"/>
        <v>25.200000000000003</v>
      </c>
      <c r="J121" s="34"/>
    </row>
    <row r="122" spans="1:10" ht="15">
      <c r="A122" s="18">
        <v>120</v>
      </c>
      <c r="B122" s="19" t="s">
        <v>242</v>
      </c>
      <c r="C122" s="20" t="s">
        <v>257</v>
      </c>
      <c r="D122" s="19" t="s">
        <v>258</v>
      </c>
      <c r="E122" s="25" t="s">
        <v>24</v>
      </c>
      <c r="F122" s="24">
        <v>0</v>
      </c>
      <c r="G122" s="25" t="s">
        <v>24</v>
      </c>
      <c r="H122" s="24">
        <v>0</v>
      </c>
      <c r="I122" s="24">
        <f t="shared" si="4"/>
        <v>0</v>
      </c>
      <c r="J122" s="34"/>
    </row>
    <row r="123" spans="1:10" ht="15">
      <c r="A123" s="18">
        <v>121</v>
      </c>
      <c r="B123" s="19" t="s">
        <v>242</v>
      </c>
      <c r="C123" s="20" t="s">
        <v>259</v>
      </c>
      <c r="D123" s="19" t="s">
        <v>260</v>
      </c>
      <c r="E123" s="23">
        <v>66</v>
      </c>
      <c r="F123" s="24">
        <f aca="true" t="shared" si="9" ref="F123:F141">E123*0.4</f>
        <v>26.400000000000002</v>
      </c>
      <c r="G123" s="23">
        <v>54.65</v>
      </c>
      <c r="H123" s="24">
        <f>G123*0.6</f>
        <v>32.79</v>
      </c>
      <c r="I123" s="24">
        <f t="shared" si="4"/>
        <v>59.19</v>
      </c>
      <c r="J123" s="34"/>
    </row>
    <row r="124" spans="1:10" ht="15">
      <c r="A124" s="18">
        <v>122</v>
      </c>
      <c r="B124" s="19" t="s">
        <v>242</v>
      </c>
      <c r="C124" s="20" t="s">
        <v>261</v>
      </c>
      <c r="D124" s="19" t="s">
        <v>262</v>
      </c>
      <c r="E124" s="23">
        <v>68</v>
      </c>
      <c r="F124" s="24">
        <f t="shared" si="9"/>
        <v>27.200000000000003</v>
      </c>
      <c r="G124" s="23">
        <v>54.95</v>
      </c>
      <c r="H124" s="24">
        <f>G124*0.6</f>
        <v>32.97</v>
      </c>
      <c r="I124" s="24">
        <f t="shared" si="4"/>
        <v>60.17</v>
      </c>
      <c r="J124" s="34"/>
    </row>
    <row r="125" spans="1:10" ht="15">
      <c r="A125" s="18">
        <v>123</v>
      </c>
      <c r="B125" s="19" t="s">
        <v>242</v>
      </c>
      <c r="C125" s="20" t="s">
        <v>263</v>
      </c>
      <c r="D125" s="19" t="s">
        <v>264</v>
      </c>
      <c r="E125" s="23">
        <v>66</v>
      </c>
      <c r="F125" s="24">
        <f t="shared" si="9"/>
        <v>26.400000000000002</v>
      </c>
      <c r="G125" s="23">
        <v>54.4</v>
      </c>
      <c r="H125" s="24">
        <f>G125*0.6</f>
        <v>32.64</v>
      </c>
      <c r="I125" s="24">
        <f t="shared" si="4"/>
        <v>59.040000000000006</v>
      </c>
      <c r="J125" s="34"/>
    </row>
    <row r="126" spans="1:10" ht="15">
      <c r="A126" s="18">
        <v>124</v>
      </c>
      <c r="B126" s="19" t="s">
        <v>242</v>
      </c>
      <c r="C126" s="20" t="s">
        <v>265</v>
      </c>
      <c r="D126" s="19" t="s">
        <v>266</v>
      </c>
      <c r="E126" s="23">
        <v>76</v>
      </c>
      <c r="F126" s="24">
        <f t="shared" si="9"/>
        <v>30.400000000000002</v>
      </c>
      <c r="G126" s="23">
        <v>59.39</v>
      </c>
      <c r="H126" s="24">
        <f>G126*0.6</f>
        <v>35.634</v>
      </c>
      <c r="I126" s="24">
        <f t="shared" si="4"/>
        <v>66.034</v>
      </c>
      <c r="J126" s="33"/>
    </row>
    <row r="127" spans="1:10" s="2" customFormat="1" ht="15">
      <c r="A127" s="26">
        <v>125</v>
      </c>
      <c r="B127" s="27" t="s">
        <v>242</v>
      </c>
      <c r="C127" s="28" t="s">
        <v>267</v>
      </c>
      <c r="D127" s="27" t="s">
        <v>268</v>
      </c>
      <c r="E127" s="29">
        <v>78</v>
      </c>
      <c r="F127" s="30">
        <f t="shared" si="9"/>
        <v>31.200000000000003</v>
      </c>
      <c r="G127" s="29">
        <v>66.26</v>
      </c>
      <c r="H127" s="30">
        <f>G127*0.6</f>
        <v>39.756</v>
      </c>
      <c r="I127" s="30">
        <f t="shared" si="4"/>
        <v>70.956</v>
      </c>
      <c r="J127" s="35"/>
    </row>
    <row r="128" spans="1:10" ht="15">
      <c r="A128" s="18">
        <v>126</v>
      </c>
      <c r="B128" s="19" t="s">
        <v>242</v>
      </c>
      <c r="C128" s="20" t="s">
        <v>269</v>
      </c>
      <c r="D128" s="19" t="s">
        <v>270</v>
      </c>
      <c r="E128" s="23">
        <v>58</v>
      </c>
      <c r="F128" s="24">
        <f t="shared" si="9"/>
        <v>23.200000000000003</v>
      </c>
      <c r="G128" s="25" t="s">
        <v>24</v>
      </c>
      <c r="H128" s="24">
        <v>0</v>
      </c>
      <c r="I128" s="24">
        <f t="shared" si="4"/>
        <v>23.200000000000003</v>
      </c>
      <c r="J128" s="34"/>
    </row>
    <row r="129" spans="1:10" ht="15">
      <c r="A129" s="18">
        <v>127</v>
      </c>
      <c r="B129" s="19" t="s">
        <v>242</v>
      </c>
      <c r="C129" s="20" t="s">
        <v>271</v>
      </c>
      <c r="D129" s="19" t="s">
        <v>272</v>
      </c>
      <c r="E129" s="23">
        <v>57</v>
      </c>
      <c r="F129" s="24">
        <f t="shared" si="9"/>
        <v>22.8</v>
      </c>
      <c r="G129" s="23">
        <v>49.69</v>
      </c>
      <c r="H129" s="24">
        <f>G129*0.6</f>
        <v>29.813999999999997</v>
      </c>
      <c r="I129" s="24">
        <f t="shared" si="4"/>
        <v>52.614</v>
      </c>
      <c r="J129" s="34"/>
    </row>
    <row r="130" spans="1:10" ht="15">
      <c r="A130" s="18">
        <v>128</v>
      </c>
      <c r="B130" s="19" t="s">
        <v>242</v>
      </c>
      <c r="C130" s="20" t="s">
        <v>273</v>
      </c>
      <c r="D130" s="19" t="s">
        <v>274</v>
      </c>
      <c r="E130" s="23">
        <v>57</v>
      </c>
      <c r="F130" s="24">
        <f t="shared" si="9"/>
        <v>22.8</v>
      </c>
      <c r="G130" s="25" t="s">
        <v>24</v>
      </c>
      <c r="H130" s="24">
        <v>0</v>
      </c>
      <c r="I130" s="24">
        <f t="shared" si="4"/>
        <v>22.8</v>
      </c>
      <c r="J130" s="34"/>
    </row>
    <row r="131" spans="1:10" ht="15">
      <c r="A131" s="18">
        <v>129</v>
      </c>
      <c r="B131" s="19" t="s">
        <v>242</v>
      </c>
      <c r="C131" s="20" t="s">
        <v>275</v>
      </c>
      <c r="D131" s="19" t="s">
        <v>276</v>
      </c>
      <c r="E131" s="23">
        <v>73</v>
      </c>
      <c r="F131" s="24">
        <f t="shared" si="9"/>
        <v>29.200000000000003</v>
      </c>
      <c r="G131" s="23">
        <v>59.02</v>
      </c>
      <c r="H131" s="24">
        <f>G131*0.6</f>
        <v>35.412</v>
      </c>
      <c r="I131" s="24">
        <f aca="true" t="shared" si="10" ref="I131:I194">F131+H131</f>
        <v>64.612</v>
      </c>
      <c r="J131" s="34"/>
    </row>
    <row r="132" spans="1:10" ht="15">
      <c r="A132" s="18">
        <v>130</v>
      </c>
      <c r="B132" s="19" t="s">
        <v>242</v>
      </c>
      <c r="C132" s="20" t="s">
        <v>277</v>
      </c>
      <c r="D132" s="19" t="s">
        <v>278</v>
      </c>
      <c r="E132" s="25">
        <v>79</v>
      </c>
      <c r="F132" s="24">
        <f t="shared" si="9"/>
        <v>31.6</v>
      </c>
      <c r="G132" s="25" t="s">
        <v>24</v>
      </c>
      <c r="H132" s="24">
        <v>0</v>
      </c>
      <c r="I132" s="24">
        <f t="shared" si="10"/>
        <v>31.6</v>
      </c>
      <c r="J132" s="34"/>
    </row>
    <row r="133" spans="1:10" ht="15">
      <c r="A133" s="18">
        <v>131</v>
      </c>
      <c r="B133" s="19" t="s">
        <v>242</v>
      </c>
      <c r="C133" s="20" t="s">
        <v>279</v>
      </c>
      <c r="D133" s="19" t="s">
        <v>280</v>
      </c>
      <c r="E133" s="23">
        <v>75</v>
      </c>
      <c r="F133" s="24">
        <f t="shared" si="9"/>
        <v>30</v>
      </c>
      <c r="G133" s="23">
        <v>59.5</v>
      </c>
      <c r="H133" s="24">
        <f>G133*0.6</f>
        <v>35.699999999999996</v>
      </c>
      <c r="I133" s="24">
        <f t="shared" si="10"/>
        <v>65.69999999999999</v>
      </c>
      <c r="J133" s="34"/>
    </row>
    <row r="134" spans="1:10" ht="15">
      <c r="A134" s="18">
        <v>132</v>
      </c>
      <c r="B134" s="19" t="s">
        <v>242</v>
      </c>
      <c r="C134" s="20" t="s">
        <v>281</v>
      </c>
      <c r="D134" s="19" t="s">
        <v>282</v>
      </c>
      <c r="E134" s="23">
        <v>70</v>
      </c>
      <c r="F134" s="24">
        <f t="shared" si="9"/>
        <v>28</v>
      </c>
      <c r="G134" s="25" t="s">
        <v>24</v>
      </c>
      <c r="H134" s="24">
        <v>0</v>
      </c>
      <c r="I134" s="24">
        <f t="shared" si="10"/>
        <v>28</v>
      </c>
      <c r="J134" s="34"/>
    </row>
    <row r="135" spans="1:10" ht="15">
      <c r="A135" s="18">
        <v>133</v>
      </c>
      <c r="B135" s="19" t="s">
        <v>242</v>
      </c>
      <c r="C135" s="20" t="s">
        <v>283</v>
      </c>
      <c r="D135" s="19" t="s">
        <v>284</v>
      </c>
      <c r="E135" s="21">
        <v>68</v>
      </c>
      <c r="F135" s="24">
        <f t="shared" si="9"/>
        <v>27.200000000000003</v>
      </c>
      <c r="G135" s="21">
        <v>58.3</v>
      </c>
      <c r="H135" s="24">
        <f aca="true" t="shared" si="11" ref="H135:H141">G135*0.6</f>
        <v>34.98</v>
      </c>
      <c r="I135" s="24">
        <f t="shared" si="10"/>
        <v>62.18</v>
      </c>
      <c r="J135" s="33"/>
    </row>
    <row r="136" spans="1:10" s="2" customFormat="1" ht="15">
      <c r="A136" s="26">
        <v>134</v>
      </c>
      <c r="B136" s="27" t="s">
        <v>242</v>
      </c>
      <c r="C136" s="28" t="s">
        <v>285</v>
      </c>
      <c r="D136" s="27" t="s">
        <v>286</v>
      </c>
      <c r="E136" s="29">
        <v>76</v>
      </c>
      <c r="F136" s="30">
        <f t="shared" si="9"/>
        <v>30.400000000000002</v>
      </c>
      <c r="G136" s="29">
        <v>63.42</v>
      </c>
      <c r="H136" s="30">
        <f t="shared" si="11"/>
        <v>38.052</v>
      </c>
      <c r="I136" s="30">
        <f t="shared" si="10"/>
        <v>68.452</v>
      </c>
      <c r="J136" s="35"/>
    </row>
    <row r="137" spans="1:10" ht="15">
      <c r="A137" s="18">
        <v>135</v>
      </c>
      <c r="B137" s="19" t="s">
        <v>242</v>
      </c>
      <c r="C137" s="20" t="s">
        <v>287</v>
      </c>
      <c r="D137" s="19" t="s">
        <v>288</v>
      </c>
      <c r="E137" s="21">
        <v>76</v>
      </c>
      <c r="F137" s="24">
        <f t="shared" si="9"/>
        <v>30.400000000000002</v>
      </c>
      <c r="G137" s="21">
        <v>58.75</v>
      </c>
      <c r="H137" s="24">
        <f t="shared" si="11"/>
        <v>35.25</v>
      </c>
      <c r="I137" s="24">
        <f t="shared" si="10"/>
        <v>65.65</v>
      </c>
      <c r="J137" s="33"/>
    </row>
    <row r="138" spans="1:10" ht="15">
      <c r="A138" s="18">
        <v>136</v>
      </c>
      <c r="B138" s="19" t="s">
        <v>242</v>
      </c>
      <c r="C138" s="20" t="s">
        <v>289</v>
      </c>
      <c r="D138" s="19" t="s">
        <v>290</v>
      </c>
      <c r="E138" s="23">
        <v>75</v>
      </c>
      <c r="F138" s="24">
        <f t="shared" si="9"/>
        <v>30</v>
      </c>
      <c r="G138" s="23">
        <v>58.53</v>
      </c>
      <c r="H138" s="24">
        <f t="shared" si="11"/>
        <v>35.118</v>
      </c>
      <c r="I138" s="24">
        <f t="shared" si="10"/>
        <v>65.118</v>
      </c>
      <c r="J138" s="34"/>
    </row>
    <row r="139" spans="1:10" ht="15">
      <c r="A139" s="18">
        <v>137</v>
      </c>
      <c r="B139" s="19" t="s">
        <v>291</v>
      </c>
      <c r="C139" s="20" t="s">
        <v>292</v>
      </c>
      <c r="D139" s="19" t="s">
        <v>293</v>
      </c>
      <c r="E139" s="23">
        <v>57</v>
      </c>
      <c r="F139" s="24">
        <f t="shared" si="9"/>
        <v>22.8</v>
      </c>
      <c r="G139" s="23">
        <v>62.28</v>
      </c>
      <c r="H139" s="24">
        <f t="shared" si="11"/>
        <v>37.368</v>
      </c>
      <c r="I139" s="24">
        <f t="shared" si="10"/>
        <v>60.168000000000006</v>
      </c>
      <c r="J139" s="34"/>
    </row>
    <row r="140" spans="1:10" s="3" customFormat="1" ht="15">
      <c r="A140" s="18">
        <v>138</v>
      </c>
      <c r="B140" s="19" t="s">
        <v>291</v>
      </c>
      <c r="C140" s="36" t="s">
        <v>294</v>
      </c>
      <c r="D140" s="19" t="s">
        <v>295</v>
      </c>
      <c r="E140" s="23">
        <v>48</v>
      </c>
      <c r="F140" s="24">
        <f t="shared" si="9"/>
        <v>19.200000000000003</v>
      </c>
      <c r="G140" s="23">
        <v>45.82</v>
      </c>
      <c r="H140" s="24">
        <f t="shared" si="11"/>
        <v>27.492</v>
      </c>
      <c r="I140" s="24">
        <f t="shared" si="10"/>
        <v>46.69200000000001</v>
      </c>
      <c r="J140" s="37"/>
    </row>
    <row r="141" spans="1:10" ht="15">
      <c r="A141" s="18">
        <v>139</v>
      </c>
      <c r="B141" s="19" t="s">
        <v>291</v>
      </c>
      <c r="C141" s="36" t="s">
        <v>296</v>
      </c>
      <c r="D141" s="19" t="s">
        <v>297</v>
      </c>
      <c r="E141" s="23">
        <v>60</v>
      </c>
      <c r="F141" s="24">
        <f t="shared" si="9"/>
        <v>24</v>
      </c>
      <c r="G141" s="23">
        <v>47.91</v>
      </c>
      <c r="H141" s="24">
        <f t="shared" si="11"/>
        <v>28.746</v>
      </c>
      <c r="I141" s="24">
        <f t="shared" si="10"/>
        <v>52.745999999999995</v>
      </c>
      <c r="J141" s="34"/>
    </row>
    <row r="142" spans="1:10" ht="15">
      <c r="A142" s="18">
        <v>140</v>
      </c>
      <c r="B142" s="19" t="s">
        <v>291</v>
      </c>
      <c r="C142" s="36" t="s">
        <v>298</v>
      </c>
      <c r="D142" s="19" t="s">
        <v>299</v>
      </c>
      <c r="E142" s="25" t="s">
        <v>24</v>
      </c>
      <c r="F142" s="24">
        <v>0</v>
      </c>
      <c r="G142" s="25" t="s">
        <v>24</v>
      </c>
      <c r="H142" s="24">
        <v>0</v>
      </c>
      <c r="I142" s="24">
        <f t="shared" si="10"/>
        <v>0</v>
      </c>
      <c r="J142" s="33"/>
    </row>
    <row r="143" spans="1:10" ht="15">
      <c r="A143" s="18">
        <v>141</v>
      </c>
      <c r="B143" s="19" t="s">
        <v>291</v>
      </c>
      <c r="C143" s="20" t="s">
        <v>300</v>
      </c>
      <c r="D143" s="19" t="s">
        <v>301</v>
      </c>
      <c r="E143" s="23">
        <v>50</v>
      </c>
      <c r="F143" s="24">
        <f>E143*0.4</f>
        <v>20</v>
      </c>
      <c r="G143" s="23">
        <v>37.13</v>
      </c>
      <c r="H143" s="24">
        <f>G143*0.6</f>
        <v>22.278000000000002</v>
      </c>
      <c r="I143" s="24">
        <f t="shared" si="10"/>
        <v>42.278000000000006</v>
      </c>
      <c r="J143" s="34"/>
    </row>
    <row r="144" spans="1:10" ht="15">
      <c r="A144" s="18">
        <v>142</v>
      </c>
      <c r="B144" s="19" t="s">
        <v>291</v>
      </c>
      <c r="C144" s="20" t="s">
        <v>302</v>
      </c>
      <c r="D144" s="19" t="s">
        <v>303</v>
      </c>
      <c r="E144" s="23">
        <v>50</v>
      </c>
      <c r="F144" s="24">
        <f>E144*0.4</f>
        <v>20</v>
      </c>
      <c r="G144" s="25" t="s">
        <v>24</v>
      </c>
      <c r="H144" s="24">
        <v>0</v>
      </c>
      <c r="I144" s="24">
        <f t="shared" si="10"/>
        <v>20</v>
      </c>
      <c r="J144" s="34"/>
    </row>
    <row r="145" spans="1:10" s="2" customFormat="1" ht="15">
      <c r="A145" s="26">
        <v>143</v>
      </c>
      <c r="B145" s="27" t="s">
        <v>291</v>
      </c>
      <c r="C145" s="28" t="s">
        <v>304</v>
      </c>
      <c r="D145" s="27" t="s">
        <v>305</v>
      </c>
      <c r="E145" s="29">
        <v>70</v>
      </c>
      <c r="F145" s="30">
        <f>E145*0.4</f>
        <v>28</v>
      </c>
      <c r="G145" s="29">
        <v>74.95</v>
      </c>
      <c r="H145" s="30">
        <f>G145*0.6</f>
        <v>44.97</v>
      </c>
      <c r="I145" s="30">
        <f t="shared" si="10"/>
        <v>72.97</v>
      </c>
      <c r="J145" s="35"/>
    </row>
    <row r="146" spans="1:10" ht="15">
      <c r="A146" s="18">
        <v>144</v>
      </c>
      <c r="B146" s="19" t="s">
        <v>291</v>
      </c>
      <c r="C146" s="20" t="s">
        <v>306</v>
      </c>
      <c r="D146" s="19" t="s">
        <v>307</v>
      </c>
      <c r="E146" s="25">
        <v>61</v>
      </c>
      <c r="F146" s="24">
        <f>E146*0.4</f>
        <v>24.400000000000002</v>
      </c>
      <c r="G146" s="25">
        <v>52.5</v>
      </c>
      <c r="H146" s="24">
        <f>G146*0.6</f>
        <v>31.5</v>
      </c>
      <c r="I146" s="24">
        <f t="shared" si="10"/>
        <v>55.900000000000006</v>
      </c>
      <c r="J146" s="34"/>
    </row>
    <row r="147" spans="1:10" s="1" customFormat="1" ht="15">
      <c r="A147" s="18">
        <v>145</v>
      </c>
      <c r="B147" s="19" t="s">
        <v>291</v>
      </c>
      <c r="C147" s="20" t="s">
        <v>308</v>
      </c>
      <c r="D147" s="19" t="s">
        <v>309</v>
      </c>
      <c r="E147" s="23">
        <v>65</v>
      </c>
      <c r="F147" s="24">
        <f>E147*0.4</f>
        <v>26</v>
      </c>
      <c r="G147" s="23">
        <v>57.27</v>
      </c>
      <c r="H147" s="24">
        <f>G147*0.6</f>
        <v>34.362</v>
      </c>
      <c r="I147" s="24">
        <f t="shared" si="10"/>
        <v>60.362</v>
      </c>
      <c r="J147" s="34"/>
    </row>
    <row r="148" spans="1:10" s="1" customFormat="1" ht="15">
      <c r="A148" s="18">
        <v>146</v>
      </c>
      <c r="B148" s="19" t="s">
        <v>291</v>
      </c>
      <c r="C148" s="20" t="s">
        <v>310</v>
      </c>
      <c r="D148" s="19" t="s">
        <v>311</v>
      </c>
      <c r="E148" s="25" t="s">
        <v>24</v>
      </c>
      <c r="F148" s="24">
        <v>0</v>
      </c>
      <c r="G148" s="25" t="s">
        <v>24</v>
      </c>
      <c r="H148" s="24">
        <v>0</v>
      </c>
      <c r="I148" s="24">
        <f t="shared" si="10"/>
        <v>0</v>
      </c>
      <c r="J148" s="34"/>
    </row>
    <row r="149" spans="1:10" s="1" customFormat="1" ht="15">
      <c r="A149" s="18">
        <v>147</v>
      </c>
      <c r="B149" s="19" t="s">
        <v>291</v>
      </c>
      <c r="C149" s="20" t="s">
        <v>312</v>
      </c>
      <c r="D149" s="19" t="s">
        <v>313</v>
      </c>
      <c r="E149" s="25">
        <v>68</v>
      </c>
      <c r="F149" s="24">
        <f aca="true" t="shared" si="12" ref="F149:F154">E149*0.4</f>
        <v>27.200000000000003</v>
      </c>
      <c r="G149" s="25">
        <v>57.1</v>
      </c>
      <c r="H149" s="24">
        <f aca="true" t="shared" si="13" ref="H149:H154">G149*0.6</f>
        <v>34.26</v>
      </c>
      <c r="I149" s="24">
        <f t="shared" si="10"/>
        <v>61.46</v>
      </c>
      <c r="J149" s="34"/>
    </row>
    <row r="150" spans="1:10" s="2" customFormat="1" ht="15">
      <c r="A150" s="26">
        <v>148</v>
      </c>
      <c r="B150" s="27" t="s">
        <v>291</v>
      </c>
      <c r="C150" s="28" t="s">
        <v>314</v>
      </c>
      <c r="D150" s="27" t="s">
        <v>315</v>
      </c>
      <c r="E150" s="31">
        <v>62</v>
      </c>
      <c r="F150" s="30">
        <f t="shared" si="12"/>
        <v>24.8</v>
      </c>
      <c r="G150" s="31">
        <v>75.17</v>
      </c>
      <c r="H150" s="30">
        <f t="shared" si="13"/>
        <v>45.102</v>
      </c>
      <c r="I150" s="30">
        <f t="shared" si="10"/>
        <v>69.902</v>
      </c>
      <c r="J150" s="35"/>
    </row>
    <row r="151" spans="1:10" s="1" customFormat="1" ht="15">
      <c r="A151" s="18">
        <v>149</v>
      </c>
      <c r="B151" s="19" t="s">
        <v>291</v>
      </c>
      <c r="C151" s="20" t="s">
        <v>316</v>
      </c>
      <c r="D151" s="19" t="s">
        <v>317</v>
      </c>
      <c r="E151" s="25">
        <v>56</v>
      </c>
      <c r="F151" s="24">
        <f t="shared" si="12"/>
        <v>22.400000000000002</v>
      </c>
      <c r="G151" s="25">
        <v>49.7</v>
      </c>
      <c r="H151" s="24">
        <f t="shared" si="13"/>
        <v>29.82</v>
      </c>
      <c r="I151" s="24">
        <f t="shared" si="10"/>
        <v>52.22</v>
      </c>
      <c r="J151" s="34"/>
    </row>
    <row r="152" spans="1:10" s="1" customFormat="1" ht="15">
      <c r="A152" s="18">
        <v>150</v>
      </c>
      <c r="B152" s="19" t="s">
        <v>291</v>
      </c>
      <c r="C152" s="20" t="s">
        <v>318</v>
      </c>
      <c r="D152" s="19" t="s">
        <v>319</v>
      </c>
      <c r="E152" s="23">
        <v>48</v>
      </c>
      <c r="F152" s="24">
        <f t="shared" si="12"/>
        <v>19.200000000000003</v>
      </c>
      <c r="G152" s="23">
        <v>48.49</v>
      </c>
      <c r="H152" s="24">
        <f t="shared" si="13"/>
        <v>29.094</v>
      </c>
      <c r="I152" s="24">
        <f t="shared" si="10"/>
        <v>48.294000000000004</v>
      </c>
      <c r="J152" s="34"/>
    </row>
    <row r="153" spans="1:10" ht="15">
      <c r="A153" s="18">
        <v>151</v>
      </c>
      <c r="B153" s="19" t="s">
        <v>291</v>
      </c>
      <c r="C153" s="20" t="s">
        <v>320</v>
      </c>
      <c r="D153" s="19" t="s">
        <v>321</v>
      </c>
      <c r="E153" s="21">
        <v>61</v>
      </c>
      <c r="F153" s="24">
        <f t="shared" si="12"/>
        <v>24.400000000000002</v>
      </c>
      <c r="G153" s="23">
        <v>58.47</v>
      </c>
      <c r="H153" s="24">
        <f t="shared" si="13"/>
        <v>35.082</v>
      </c>
      <c r="I153" s="24">
        <f t="shared" si="10"/>
        <v>59.482</v>
      </c>
      <c r="J153" s="33"/>
    </row>
    <row r="154" spans="1:10" s="1" customFormat="1" ht="15">
      <c r="A154" s="18">
        <v>152</v>
      </c>
      <c r="B154" s="19" t="s">
        <v>291</v>
      </c>
      <c r="C154" s="20" t="s">
        <v>322</v>
      </c>
      <c r="D154" s="19" t="s">
        <v>323</v>
      </c>
      <c r="E154" s="25">
        <v>64</v>
      </c>
      <c r="F154" s="24">
        <f t="shared" si="12"/>
        <v>25.6</v>
      </c>
      <c r="G154" s="25">
        <v>53.66</v>
      </c>
      <c r="H154" s="24">
        <f t="shared" si="13"/>
        <v>32.196</v>
      </c>
      <c r="I154" s="24">
        <f t="shared" si="10"/>
        <v>57.796</v>
      </c>
      <c r="J154" s="34"/>
    </row>
    <row r="155" spans="1:10" ht="15">
      <c r="A155" s="18">
        <v>153</v>
      </c>
      <c r="B155" s="19" t="s">
        <v>291</v>
      </c>
      <c r="C155" s="20" t="s">
        <v>324</v>
      </c>
      <c r="D155" s="19" t="s">
        <v>325</v>
      </c>
      <c r="E155" s="25" t="s">
        <v>24</v>
      </c>
      <c r="F155" s="24">
        <v>0</v>
      </c>
      <c r="G155" s="25" t="s">
        <v>24</v>
      </c>
      <c r="H155" s="24">
        <v>0</v>
      </c>
      <c r="I155" s="24">
        <f t="shared" si="10"/>
        <v>0</v>
      </c>
      <c r="J155" s="34"/>
    </row>
    <row r="156" spans="1:10" s="2" customFormat="1" ht="15">
      <c r="A156" s="26">
        <v>154</v>
      </c>
      <c r="B156" s="27" t="s">
        <v>291</v>
      </c>
      <c r="C156" s="28" t="s">
        <v>326</v>
      </c>
      <c r="D156" s="27" t="s">
        <v>327</v>
      </c>
      <c r="E156" s="31">
        <v>68</v>
      </c>
      <c r="F156" s="30">
        <f>E156*0.4</f>
        <v>27.200000000000003</v>
      </c>
      <c r="G156" s="31">
        <v>70.51</v>
      </c>
      <c r="H156" s="30">
        <f>G156*0.6</f>
        <v>42.306000000000004</v>
      </c>
      <c r="I156" s="30">
        <f t="shared" si="10"/>
        <v>69.506</v>
      </c>
      <c r="J156" s="35"/>
    </row>
    <row r="157" spans="1:10" ht="15">
      <c r="A157" s="18">
        <v>155</v>
      </c>
      <c r="B157" s="19" t="s">
        <v>291</v>
      </c>
      <c r="C157" s="20" t="s">
        <v>328</v>
      </c>
      <c r="D157" s="19" t="s">
        <v>329</v>
      </c>
      <c r="E157" s="25" t="s">
        <v>24</v>
      </c>
      <c r="F157" s="24">
        <v>0</v>
      </c>
      <c r="G157" s="25" t="s">
        <v>24</v>
      </c>
      <c r="H157" s="24">
        <v>0</v>
      </c>
      <c r="I157" s="24">
        <f t="shared" si="10"/>
        <v>0</v>
      </c>
      <c r="J157" s="34"/>
    </row>
    <row r="158" spans="1:10" ht="15">
      <c r="A158" s="18">
        <v>156</v>
      </c>
      <c r="B158" s="19" t="s">
        <v>291</v>
      </c>
      <c r="C158" s="20" t="s">
        <v>330</v>
      </c>
      <c r="D158" s="19" t="s">
        <v>331</v>
      </c>
      <c r="E158" s="32">
        <v>55</v>
      </c>
      <c r="F158" s="24">
        <f>E158*0.4</f>
        <v>22</v>
      </c>
      <c r="G158" s="32">
        <v>50.35</v>
      </c>
      <c r="H158" s="24">
        <f>G158*0.6</f>
        <v>30.21</v>
      </c>
      <c r="I158" s="24">
        <f t="shared" si="10"/>
        <v>52.21</v>
      </c>
      <c r="J158" s="33"/>
    </row>
    <row r="159" spans="1:10" ht="15">
      <c r="A159" s="18">
        <v>157</v>
      </c>
      <c r="B159" s="19" t="s">
        <v>291</v>
      </c>
      <c r="C159" s="20" t="s">
        <v>332</v>
      </c>
      <c r="D159" s="19" t="s">
        <v>333</v>
      </c>
      <c r="E159" s="25" t="s">
        <v>24</v>
      </c>
      <c r="F159" s="24">
        <v>0</v>
      </c>
      <c r="G159" s="25" t="s">
        <v>24</v>
      </c>
      <c r="H159" s="24">
        <v>0</v>
      </c>
      <c r="I159" s="24">
        <f t="shared" si="10"/>
        <v>0</v>
      </c>
      <c r="J159" s="34"/>
    </row>
    <row r="160" spans="1:10" ht="15">
      <c r="A160" s="18">
        <v>158</v>
      </c>
      <c r="B160" s="19" t="s">
        <v>291</v>
      </c>
      <c r="C160" s="20" t="s">
        <v>334</v>
      </c>
      <c r="D160" s="19" t="s">
        <v>335</v>
      </c>
      <c r="E160" s="23">
        <v>63</v>
      </c>
      <c r="F160" s="24">
        <f>E160*0.4</f>
        <v>25.200000000000003</v>
      </c>
      <c r="G160" s="23">
        <v>53.86</v>
      </c>
      <c r="H160" s="24">
        <f>G160*0.6</f>
        <v>32.315999999999995</v>
      </c>
      <c r="I160" s="24">
        <f t="shared" si="10"/>
        <v>57.516</v>
      </c>
      <c r="J160" s="34"/>
    </row>
    <row r="161" spans="1:10" ht="15">
      <c r="A161" s="18">
        <v>159</v>
      </c>
      <c r="B161" s="19" t="s">
        <v>291</v>
      </c>
      <c r="C161" s="20" t="s">
        <v>336</v>
      </c>
      <c r="D161" s="19" t="s">
        <v>337</v>
      </c>
      <c r="E161" s="23">
        <v>61</v>
      </c>
      <c r="F161" s="24">
        <f>E161*0.4</f>
        <v>24.400000000000002</v>
      </c>
      <c r="G161" s="23">
        <v>59.07</v>
      </c>
      <c r="H161" s="24">
        <f>G161*0.6</f>
        <v>35.442</v>
      </c>
      <c r="I161" s="24">
        <f t="shared" si="10"/>
        <v>59.842</v>
      </c>
      <c r="J161" s="34"/>
    </row>
    <row r="162" spans="1:10" ht="15">
      <c r="A162" s="18">
        <v>160</v>
      </c>
      <c r="B162" s="19" t="s">
        <v>291</v>
      </c>
      <c r="C162" s="20" t="s">
        <v>338</v>
      </c>
      <c r="D162" s="19" t="s">
        <v>339</v>
      </c>
      <c r="E162" s="25" t="s">
        <v>24</v>
      </c>
      <c r="F162" s="24">
        <v>0</v>
      </c>
      <c r="G162" s="25" t="s">
        <v>24</v>
      </c>
      <c r="H162" s="24">
        <v>0</v>
      </c>
      <c r="I162" s="24">
        <f t="shared" si="10"/>
        <v>0</v>
      </c>
      <c r="J162" s="34"/>
    </row>
    <row r="163" spans="1:10" ht="15">
      <c r="A163" s="18">
        <v>161</v>
      </c>
      <c r="B163" s="19" t="s">
        <v>340</v>
      </c>
      <c r="C163" s="20" t="s">
        <v>341</v>
      </c>
      <c r="D163" s="19" t="s">
        <v>342</v>
      </c>
      <c r="E163" s="23">
        <v>70</v>
      </c>
      <c r="F163" s="24">
        <f>E163*0.4</f>
        <v>28</v>
      </c>
      <c r="G163" s="23">
        <v>59.24</v>
      </c>
      <c r="H163" s="24">
        <f>G163*0.6</f>
        <v>35.544</v>
      </c>
      <c r="I163" s="24">
        <f t="shared" si="10"/>
        <v>63.544</v>
      </c>
      <c r="J163" s="34"/>
    </row>
    <row r="164" spans="1:10" ht="15">
      <c r="A164" s="18">
        <v>162</v>
      </c>
      <c r="B164" s="19" t="s">
        <v>340</v>
      </c>
      <c r="C164" s="20" t="s">
        <v>343</v>
      </c>
      <c r="D164" s="19" t="s">
        <v>344</v>
      </c>
      <c r="E164" s="21">
        <v>60</v>
      </c>
      <c r="F164" s="24">
        <f>E164*0.4</f>
        <v>24</v>
      </c>
      <c r="G164" s="21">
        <v>47.91</v>
      </c>
      <c r="H164" s="24">
        <f>G164*0.6</f>
        <v>28.746</v>
      </c>
      <c r="I164" s="24">
        <f t="shared" si="10"/>
        <v>52.745999999999995</v>
      </c>
      <c r="J164" s="33"/>
    </row>
    <row r="165" spans="1:10" s="2" customFormat="1" ht="15">
      <c r="A165" s="26">
        <v>163</v>
      </c>
      <c r="B165" s="27" t="s">
        <v>340</v>
      </c>
      <c r="C165" s="28" t="s">
        <v>345</v>
      </c>
      <c r="D165" s="27" t="s">
        <v>346</v>
      </c>
      <c r="E165" s="31">
        <v>73</v>
      </c>
      <c r="F165" s="30">
        <f>E165*0.4</f>
        <v>29.200000000000003</v>
      </c>
      <c r="G165" s="31">
        <v>61.86</v>
      </c>
      <c r="H165" s="30">
        <f>G165*0.6</f>
        <v>37.116</v>
      </c>
      <c r="I165" s="30">
        <f t="shared" si="10"/>
        <v>66.316</v>
      </c>
      <c r="J165" s="35"/>
    </row>
    <row r="166" spans="1:10" ht="15">
      <c r="A166" s="18">
        <v>164</v>
      </c>
      <c r="B166" s="19" t="s">
        <v>340</v>
      </c>
      <c r="C166" s="20" t="s">
        <v>347</v>
      </c>
      <c r="D166" s="19" t="s">
        <v>348</v>
      </c>
      <c r="E166" s="21">
        <v>54</v>
      </c>
      <c r="F166" s="24">
        <f>E166*0.4</f>
        <v>21.6</v>
      </c>
      <c r="G166" s="23">
        <v>48.28</v>
      </c>
      <c r="H166" s="24">
        <f>G166*0.6</f>
        <v>28.968</v>
      </c>
      <c r="I166" s="24">
        <f t="shared" si="10"/>
        <v>50.568</v>
      </c>
      <c r="J166" s="33"/>
    </row>
    <row r="167" spans="1:10" ht="15">
      <c r="A167" s="18">
        <v>165</v>
      </c>
      <c r="B167" s="19" t="s">
        <v>340</v>
      </c>
      <c r="C167" s="20" t="s">
        <v>349</v>
      </c>
      <c r="D167" s="19" t="s">
        <v>350</v>
      </c>
      <c r="E167" s="25" t="s">
        <v>24</v>
      </c>
      <c r="F167" s="24">
        <v>0</v>
      </c>
      <c r="G167" s="25" t="s">
        <v>24</v>
      </c>
      <c r="H167" s="24">
        <v>0</v>
      </c>
      <c r="I167" s="24">
        <f t="shared" si="10"/>
        <v>0</v>
      </c>
      <c r="J167" s="34"/>
    </row>
    <row r="168" spans="1:10" ht="15">
      <c r="A168" s="18">
        <v>166</v>
      </c>
      <c r="B168" s="19" t="s">
        <v>340</v>
      </c>
      <c r="C168" s="20" t="s">
        <v>351</v>
      </c>
      <c r="D168" s="19" t="s">
        <v>352</v>
      </c>
      <c r="E168" s="25">
        <v>69</v>
      </c>
      <c r="F168" s="24">
        <f>E168*0.4</f>
        <v>27.6</v>
      </c>
      <c r="G168" s="25">
        <v>56.6</v>
      </c>
      <c r="H168" s="24">
        <f>G168*0.6</f>
        <v>33.96</v>
      </c>
      <c r="I168" s="24">
        <f t="shared" si="10"/>
        <v>61.56</v>
      </c>
      <c r="J168" s="34"/>
    </row>
    <row r="169" spans="1:10" ht="15">
      <c r="A169" s="18">
        <v>167</v>
      </c>
      <c r="B169" s="19" t="s">
        <v>340</v>
      </c>
      <c r="C169" s="20" t="s">
        <v>353</v>
      </c>
      <c r="D169" s="19" t="s">
        <v>354</v>
      </c>
      <c r="E169" s="23">
        <v>51</v>
      </c>
      <c r="F169" s="24">
        <f>E169*0.4</f>
        <v>20.400000000000002</v>
      </c>
      <c r="G169" s="23">
        <v>48.88</v>
      </c>
      <c r="H169" s="24">
        <f>G169*0.6</f>
        <v>29.328</v>
      </c>
      <c r="I169" s="24">
        <f t="shared" si="10"/>
        <v>49.728</v>
      </c>
      <c r="J169" s="34"/>
    </row>
    <row r="170" spans="1:10" ht="15">
      <c r="A170" s="18">
        <v>168</v>
      </c>
      <c r="B170" s="19" t="s">
        <v>340</v>
      </c>
      <c r="C170" s="20" t="s">
        <v>355</v>
      </c>
      <c r="D170" s="19" t="s">
        <v>356</v>
      </c>
      <c r="E170" s="25" t="s">
        <v>24</v>
      </c>
      <c r="F170" s="24">
        <v>0</v>
      </c>
      <c r="G170" s="25" t="s">
        <v>24</v>
      </c>
      <c r="H170" s="24">
        <v>0</v>
      </c>
      <c r="I170" s="24">
        <f t="shared" si="10"/>
        <v>0</v>
      </c>
      <c r="J170" s="34"/>
    </row>
    <row r="171" spans="1:10" ht="15">
      <c r="A171" s="18">
        <v>169</v>
      </c>
      <c r="B171" s="19" t="s">
        <v>340</v>
      </c>
      <c r="C171" s="20" t="s">
        <v>357</v>
      </c>
      <c r="D171" s="19" t="s">
        <v>358</v>
      </c>
      <c r="E171" s="25">
        <v>47</v>
      </c>
      <c r="F171" s="24">
        <f>E171*0.4</f>
        <v>18.8</v>
      </c>
      <c r="G171" s="25">
        <v>63.43</v>
      </c>
      <c r="H171" s="24">
        <f>G171*0.6</f>
        <v>38.058</v>
      </c>
      <c r="I171" s="24">
        <f t="shared" si="10"/>
        <v>56.858000000000004</v>
      </c>
      <c r="J171" s="34"/>
    </row>
    <row r="172" spans="1:10" ht="15">
      <c r="A172" s="18">
        <v>170</v>
      </c>
      <c r="B172" s="19" t="s">
        <v>340</v>
      </c>
      <c r="C172" s="20" t="s">
        <v>359</v>
      </c>
      <c r="D172" s="19" t="s">
        <v>360</v>
      </c>
      <c r="E172" s="25">
        <v>65</v>
      </c>
      <c r="F172" s="24">
        <f>E172*0.4</f>
        <v>26</v>
      </c>
      <c r="G172" s="25">
        <v>48.61</v>
      </c>
      <c r="H172" s="24">
        <f>G172*0.6</f>
        <v>29.165999999999997</v>
      </c>
      <c r="I172" s="24">
        <f t="shared" si="10"/>
        <v>55.166</v>
      </c>
      <c r="J172" s="34"/>
    </row>
    <row r="173" spans="1:10" ht="15">
      <c r="A173" s="18">
        <v>171</v>
      </c>
      <c r="B173" s="19" t="s">
        <v>340</v>
      </c>
      <c r="C173" s="20" t="s">
        <v>361</v>
      </c>
      <c r="D173" s="19" t="s">
        <v>362</v>
      </c>
      <c r="E173" s="32">
        <v>66</v>
      </c>
      <c r="F173" s="24">
        <f>E173*0.4</f>
        <v>26.400000000000002</v>
      </c>
      <c r="G173" s="32">
        <v>49.38</v>
      </c>
      <c r="H173" s="24">
        <f>G173*0.6</f>
        <v>29.628</v>
      </c>
      <c r="I173" s="24">
        <f t="shared" si="10"/>
        <v>56.028000000000006</v>
      </c>
      <c r="J173" s="34"/>
    </row>
    <row r="174" spans="1:10" ht="15">
      <c r="A174" s="18">
        <v>172</v>
      </c>
      <c r="B174" s="19" t="s">
        <v>340</v>
      </c>
      <c r="C174" s="20" t="s">
        <v>363</v>
      </c>
      <c r="D174" s="19" t="s">
        <v>364</v>
      </c>
      <c r="E174" s="25" t="s">
        <v>24</v>
      </c>
      <c r="F174" s="24">
        <v>0</v>
      </c>
      <c r="G174" s="25" t="s">
        <v>24</v>
      </c>
      <c r="H174" s="24">
        <v>0</v>
      </c>
      <c r="I174" s="24">
        <f t="shared" si="10"/>
        <v>0</v>
      </c>
      <c r="J174" s="34"/>
    </row>
    <row r="175" spans="1:10" ht="15">
      <c r="A175" s="18">
        <v>173</v>
      </c>
      <c r="B175" s="19" t="s">
        <v>340</v>
      </c>
      <c r="C175" s="20" t="s">
        <v>365</v>
      </c>
      <c r="D175" s="19" t="s">
        <v>366</v>
      </c>
      <c r="E175" s="21">
        <v>51</v>
      </c>
      <c r="F175" s="24">
        <f>E175*0.4</f>
        <v>20.400000000000002</v>
      </c>
      <c r="G175" s="21">
        <v>47.89</v>
      </c>
      <c r="H175" s="24">
        <f>G175*0.6</f>
        <v>28.733999999999998</v>
      </c>
      <c r="I175" s="24">
        <f t="shared" si="10"/>
        <v>49.134</v>
      </c>
      <c r="J175" s="34"/>
    </row>
    <row r="176" spans="1:10" ht="15">
      <c r="A176" s="18">
        <v>174</v>
      </c>
      <c r="B176" s="19" t="s">
        <v>340</v>
      </c>
      <c r="C176" s="20" t="s">
        <v>367</v>
      </c>
      <c r="D176" s="19" t="s">
        <v>368</v>
      </c>
      <c r="E176" s="25" t="s">
        <v>24</v>
      </c>
      <c r="F176" s="24">
        <v>0</v>
      </c>
      <c r="G176" s="25" t="s">
        <v>24</v>
      </c>
      <c r="H176" s="24">
        <v>0</v>
      </c>
      <c r="I176" s="24">
        <f t="shared" si="10"/>
        <v>0</v>
      </c>
      <c r="J176" s="34"/>
    </row>
    <row r="177" spans="1:10" ht="15">
      <c r="A177" s="18">
        <v>175</v>
      </c>
      <c r="B177" s="19" t="s">
        <v>340</v>
      </c>
      <c r="C177" s="20" t="s">
        <v>369</v>
      </c>
      <c r="D177" s="19" t="s">
        <v>370</v>
      </c>
      <c r="E177" s="23">
        <v>69</v>
      </c>
      <c r="F177" s="24">
        <f>E177*0.4</f>
        <v>27.6</v>
      </c>
      <c r="G177" s="23">
        <v>58.93</v>
      </c>
      <c r="H177" s="24">
        <f>G177*0.6</f>
        <v>35.358</v>
      </c>
      <c r="I177" s="24">
        <f t="shared" si="10"/>
        <v>62.958</v>
      </c>
      <c r="J177" s="34"/>
    </row>
    <row r="178" spans="1:10" ht="15">
      <c r="A178" s="18">
        <v>176</v>
      </c>
      <c r="B178" s="19" t="s">
        <v>340</v>
      </c>
      <c r="C178" s="20" t="s">
        <v>371</v>
      </c>
      <c r="D178" s="19" t="s">
        <v>372</v>
      </c>
      <c r="E178" s="21">
        <v>58</v>
      </c>
      <c r="F178" s="24">
        <f>E178*0.4</f>
        <v>23.200000000000003</v>
      </c>
      <c r="G178" s="21">
        <v>58.65</v>
      </c>
      <c r="H178" s="24">
        <f>G178*0.6</f>
        <v>35.19</v>
      </c>
      <c r="I178" s="24">
        <f t="shared" si="10"/>
        <v>58.39</v>
      </c>
      <c r="J178" s="33"/>
    </row>
    <row r="179" spans="1:10" ht="15">
      <c r="A179" s="18">
        <v>177</v>
      </c>
      <c r="B179" s="19" t="s">
        <v>373</v>
      </c>
      <c r="C179" s="20" t="s">
        <v>374</v>
      </c>
      <c r="D179" s="19" t="s">
        <v>375</v>
      </c>
      <c r="E179" s="25" t="s">
        <v>24</v>
      </c>
      <c r="F179" s="24">
        <v>0</v>
      </c>
      <c r="G179" s="25" t="s">
        <v>24</v>
      </c>
      <c r="H179" s="24">
        <v>0</v>
      </c>
      <c r="I179" s="24">
        <f t="shared" si="10"/>
        <v>0</v>
      </c>
      <c r="J179" s="33"/>
    </row>
    <row r="180" spans="1:10" ht="15">
      <c r="A180" s="18">
        <v>178</v>
      </c>
      <c r="B180" s="19" t="s">
        <v>373</v>
      </c>
      <c r="C180" s="20" t="s">
        <v>376</v>
      </c>
      <c r="D180" s="19" t="s">
        <v>377</v>
      </c>
      <c r="E180" s="25">
        <v>45</v>
      </c>
      <c r="F180" s="24">
        <f>E180*0.4</f>
        <v>18</v>
      </c>
      <c r="G180" s="25">
        <v>52.07</v>
      </c>
      <c r="H180" s="24">
        <f>G180*0.6</f>
        <v>31.241999999999997</v>
      </c>
      <c r="I180" s="24">
        <f t="shared" si="10"/>
        <v>49.242</v>
      </c>
      <c r="J180" s="34"/>
    </row>
    <row r="181" spans="1:10" ht="15">
      <c r="A181" s="18">
        <v>179</v>
      </c>
      <c r="B181" s="19" t="s">
        <v>373</v>
      </c>
      <c r="C181" s="20" t="s">
        <v>378</v>
      </c>
      <c r="D181" s="19" t="s">
        <v>379</v>
      </c>
      <c r="E181" s="25">
        <v>57</v>
      </c>
      <c r="F181" s="24">
        <f>E181*0.4</f>
        <v>22.8</v>
      </c>
      <c r="G181" s="25">
        <v>64.3</v>
      </c>
      <c r="H181" s="24">
        <f>G181*0.6</f>
        <v>38.58</v>
      </c>
      <c r="I181" s="24">
        <f t="shared" si="10"/>
        <v>61.379999999999995</v>
      </c>
      <c r="J181" s="34"/>
    </row>
    <row r="182" spans="1:10" ht="15">
      <c r="A182" s="18">
        <v>180</v>
      </c>
      <c r="B182" s="19" t="s">
        <v>373</v>
      </c>
      <c r="C182" s="20" t="s">
        <v>380</v>
      </c>
      <c r="D182" s="19" t="s">
        <v>381</v>
      </c>
      <c r="E182" s="25" t="s">
        <v>24</v>
      </c>
      <c r="F182" s="24">
        <v>0</v>
      </c>
      <c r="G182" s="25" t="s">
        <v>24</v>
      </c>
      <c r="H182" s="24">
        <v>0</v>
      </c>
      <c r="I182" s="24">
        <f t="shared" si="10"/>
        <v>0</v>
      </c>
      <c r="J182" s="34"/>
    </row>
    <row r="183" spans="1:10" s="2" customFormat="1" ht="15">
      <c r="A183" s="26">
        <v>181</v>
      </c>
      <c r="B183" s="27" t="s">
        <v>373</v>
      </c>
      <c r="C183" s="28" t="s">
        <v>382</v>
      </c>
      <c r="D183" s="27" t="s">
        <v>383</v>
      </c>
      <c r="E183" s="31">
        <v>75</v>
      </c>
      <c r="F183" s="30">
        <f>E183*0.4</f>
        <v>30</v>
      </c>
      <c r="G183" s="31">
        <v>80.74</v>
      </c>
      <c r="H183" s="30">
        <f>G183*0.6</f>
        <v>48.443999999999996</v>
      </c>
      <c r="I183" s="30">
        <f t="shared" si="10"/>
        <v>78.44399999999999</v>
      </c>
      <c r="J183" s="35"/>
    </row>
    <row r="184" spans="1:10" ht="15">
      <c r="A184" s="18">
        <v>182</v>
      </c>
      <c r="B184" s="19" t="s">
        <v>373</v>
      </c>
      <c r="C184" s="20" t="s">
        <v>384</v>
      </c>
      <c r="D184" s="19" t="s">
        <v>385</v>
      </c>
      <c r="E184" s="25">
        <v>48</v>
      </c>
      <c r="F184" s="24">
        <f>E184*0.4</f>
        <v>19.200000000000003</v>
      </c>
      <c r="G184" s="25">
        <v>55.25</v>
      </c>
      <c r="H184" s="24">
        <f>G184*0.6</f>
        <v>33.15</v>
      </c>
      <c r="I184" s="24">
        <f t="shared" si="10"/>
        <v>52.35</v>
      </c>
      <c r="J184" s="34"/>
    </row>
    <row r="185" spans="1:10" ht="15">
      <c r="A185" s="18">
        <v>183</v>
      </c>
      <c r="B185" s="19" t="s">
        <v>373</v>
      </c>
      <c r="C185" s="20" t="s">
        <v>386</v>
      </c>
      <c r="D185" s="19" t="s">
        <v>387</v>
      </c>
      <c r="E185" s="25" t="s">
        <v>24</v>
      </c>
      <c r="F185" s="24">
        <v>0</v>
      </c>
      <c r="G185" s="25" t="s">
        <v>24</v>
      </c>
      <c r="H185" s="24">
        <v>0</v>
      </c>
      <c r="I185" s="24">
        <f t="shared" si="10"/>
        <v>0</v>
      </c>
      <c r="J185" s="34"/>
    </row>
    <row r="186" spans="1:10" ht="15">
      <c r="A186" s="18">
        <v>184</v>
      </c>
      <c r="B186" s="19" t="s">
        <v>373</v>
      </c>
      <c r="C186" s="20" t="s">
        <v>388</v>
      </c>
      <c r="D186" s="19" t="s">
        <v>389</v>
      </c>
      <c r="E186" s="25" t="s">
        <v>24</v>
      </c>
      <c r="F186" s="24">
        <v>0</v>
      </c>
      <c r="G186" s="25" t="s">
        <v>24</v>
      </c>
      <c r="H186" s="24">
        <v>0</v>
      </c>
      <c r="I186" s="24">
        <f t="shared" si="10"/>
        <v>0</v>
      </c>
      <c r="J186" s="34"/>
    </row>
    <row r="187" spans="1:10" ht="15">
      <c r="A187" s="18">
        <v>185</v>
      </c>
      <c r="B187" s="19" t="s">
        <v>373</v>
      </c>
      <c r="C187" s="20" t="s">
        <v>390</v>
      </c>
      <c r="D187" s="19" t="s">
        <v>391</v>
      </c>
      <c r="E187" s="23">
        <v>54</v>
      </c>
      <c r="F187" s="24">
        <f aca="true" t="shared" si="14" ref="F187:F196">E187*0.4</f>
        <v>21.6</v>
      </c>
      <c r="G187" s="23">
        <v>61.66</v>
      </c>
      <c r="H187" s="24">
        <f>G187*0.6</f>
        <v>36.995999999999995</v>
      </c>
      <c r="I187" s="24">
        <f t="shared" si="10"/>
        <v>58.596</v>
      </c>
      <c r="J187" s="34"/>
    </row>
    <row r="188" spans="1:10" ht="15">
      <c r="A188" s="18">
        <v>186</v>
      </c>
      <c r="B188" s="19" t="s">
        <v>373</v>
      </c>
      <c r="C188" s="20" t="s">
        <v>392</v>
      </c>
      <c r="D188" s="19" t="s">
        <v>393</v>
      </c>
      <c r="E188" s="23">
        <v>45</v>
      </c>
      <c r="F188" s="24">
        <f t="shared" si="14"/>
        <v>18</v>
      </c>
      <c r="G188" s="23">
        <v>52.87</v>
      </c>
      <c r="H188" s="24">
        <f>G188*0.6</f>
        <v>31.721999999999998</v>
      </c>
      <c r="I188" s="24">
        <f t="shared" si="10"/>
        <v>49.721999999999994</v>
      </c>
      <c r="J188" s="34"/>
    </row>
    <row r="189" spans="1:10" ht="15">
      <c r="A189" s="18">
        <v>187</v>
      </c>
      <c r="B189" s="19" t="s">
        <v>373</v>
      </c>
      <c r="C189" s="20" t="s">
        <v>394</v>
      </c>
      <c r="D189" s="19" t="s">
        <v>395</v>
      </c>
      <c r="E189" s="23">
        <v>37</v>
      </c>
      <c r="F189" s="24">
        <f t="shared" si="14"/>
        <v>14.8</v>
      </c>
      <c r="G189" s="25" t="s">
        <v>24</v>
      </c>
      <c r="H189" s="24">
        <v>0</v>
      </c>
      <c r="I189" s="24">
        <f t="shared" si="10"/>
        <v>14.8</v>
      </c>
      <c r="J189" s="34"/>
    </row>
    <row r="190" spans="1:10" ht="15">
      <c r="A190" s="18">
        <v>188</v>
      </c>
      <c r="B190" s="19" t="s">
        <v>373</v>
      </c>
      <c r="C190" s="20" t="s">
        <v>396</v>
      </c>
      <c r="D190" s="19" t="s">
        <v>397</v>
      </c>
      <c r="E190" s="23">
        <v>27</v>
      </c>
      <c r="F190" s="24">
        <f t="shared" si="14"/>
        <v>10.8</v>
      </c>
      <c r="G190" s="25" t="s">
        <v>24</v>
      </c>
      <c r="H190" s="24">
        <v>0</v>
      </c>
      <c r="I190" s="24">
        <f t="shared" si="10"/>
        <v>10.8</v>
      </c>
      <c r="J190" s="34"/>
    </row>
    <row r="191" spans="1:10" ht="15">
      <c r="A191" s="18">
        <v>189</v>
      </c>
      <c r="B191" s="19" t="s">
        <v>373</v>
      </c>
      <c r="C191" s="20" t="s">
        <v>398</v>
      </c>
      <c r="D191" s="19" t="s">
        <v>399</v>
      </c>
      <c r="E191" s="23">
        <v>37</v>
      </c>
      <c r="F191" s="24">
        <f t="shared" si="14"/>
        <v>14.8</v>
      </c>
      <c r="G191" s="23">
        <v>44.96</v>
      </c>
      <c r="H191" s="24">
        <f aca="true" t="shared" si="15" ref="H191:H196">G191*0.6</f>
        <v>26.976</v>
      </c>
      <c r="I191" s="24">
        <f t="shared" si="10"/>
        <v>41.775999999999996</v>
      </c>
      <c r="J191" s="34"/>
    </row>
    <row r="192" spans="1:10" ht="15">
      <c r="A192" s="18">
        <v>190</v>
      </c>
      <c r="B192" s="19" t="s">
        <v>373</v>
      </c>
      <c r="C192" s="20" t="s">
        <v>400</v>
      </c>
      <c r="D192" s="19" t="s">
        <v>401</v>
      </c>
      <c r="E192" s="23">
        <v>41</v>
      </c>
      <c r="F192" s="24">
        <f t="shared" si="14"/>
        <v>16.400000000000002</v>
      </c>
      <c r="G192" s="23">
        <v>48.44</v>
      </c>
      <c r="H192" s="24">
        <f t="shared" si="15"/>
        <v>29.063999999999997</v>
      </c>
      <c r="I192" s="24">
        <f t="shared" si="10"/>
        <v>45.464</v>
      </c>
      <c r="J192" s="34"/>
    </row>
    <row r="193" spans="1:10" ht="15">
      <c r="A193" s="18">
        <v>191</v>
      </c>
      <c r="B193" s="19" t="s">
        <v>373</v>
      </c>
      <c r="C193" s="20" t="s">
        <v>402</v>
      </c>
      <c r="D193" s="19" t="s">
        <v>403</v>
      </c>
      <c r="E193" s="23">
        <v>46</v>
      </c>
      <c r="F193" s="24">
        <f t="shared" si="14"/>
        <v>18.400000000000002</v>
      </c>
      <c r="G193" s="23">
        <v>53.84</v>
      </c>
      <c r="H193" s="24">
        <f t="shared" si="15"/>
        <v>32.304</v>
      </c>
      <c r="I193" s="24">
        <f t="shared" si="10"/>
        <v>50.70400000000001</v>
      </c>
      <c r="J193" s="34"/>
    </row>
    <row r="194" spans="1:10" ht="15">
      <c r="A194" s="18">
        <v>192</v>
      </c>
      <c r="B194" s="19" t="s">
        <v>373</v>
      </c>
      <c r="C194" s="20" t="s">
        <v>404</v>
      </c>
      <c r="D194" s="19" t="s">
        <v>405</v>
      </c>
      <c r="E194" s="23">
        <v>43</v>
      </c>
      <c r="F194" s="24">
        <f t="shared" si="14"/>
        <v>17.2</v>
      </c>
      <c r="G194" s="23">
        <v>50.3</v>
      </c>
      <c r="H194" s="24">
        <f t="shared" si="15"/>
        <v>30.179999999999996</v>
      </c>
      <c r="I194" s="24">
        <f t="shared" si="10"/>
        <v>47.379999999999995</v>
      </c>
      <c r="J194" s="34"/>
    </row>
    <row r="195" spans="1:10" ht="15">
      <c r="A195" s="18">
        <v>193</v>
      </c>
      <c r="B195" s="19" t="s">
        <v>373</v>
      </c>
      <c r="C195" s="20" t="s">
        <v>406</v>
      </c>
      <c r="D195" s="19" t="s">
        <v>407</v>
      </c>
      <c r="E195" s="23">
        <v>43</v>
      </c>
      <c r="F195" s="24">
        <f t="shared" si="14"/>
        <v>17.2</v>
      </c>
      <c r="G195" s="23">
        <v>50.78</v>
      </c>
      <c r="H195" s="24">
        <f t="shared" si="15"/>
        <v>30.468</v>
      </c>
      <c r="I195" s="24">
        <f aca="true" t="shared" si="16" ref="I195:I258">F195+H195</f>
        <v>47.668</v>
      </c>
      <c r="J195" s="34"/>
    </row>
    <row r="196" spans="1:10" ht="15">
      <c r="A196" s="18">
        <v>194</v>
      </c>
      <c r="B196" s="19" t="s">
        <v>373</v>
      </c>
      <c r="C196" s="20" t="s">
        <v>408</v>
      </c>
      <c r="D196" s="19" t="s">
        <v>409</v>
      </c>
      <c r="E196" s="23">
        <v>44</v>
      </c>
      <c r="F196" s="24">
        <f t="shared" si="14"/>
        <v>17.6</v>
      </c>
      <c r="G196" s="23">
        <v>51.75</v>
      </c>
      <c r="H196" s="24">
        <f t="shared" si="15"/>
        <v>31.049999999999997</v>
      </c>
      <c r="I196" s="24">
        <f t="shared" si="16"/>
        <v>48.65</v>
      </c>
      <c r="J196" s="34"/>
    </row>
    <row r="197" spans="1:10" ht="15">
      <c r="A197" s="18">
        <v>195</v>
      </c>
      <c r="B197" s="19" t="s">
        <v>373</v>
      </c>
      <c r="C197" s="20" t="s">
        <v>410</v>
      </c>
      <c r="D197" s="19" t="s">
        <v>411</v>
      </c>
      <c r="E197" s="25" t="s">
        <v>24</v>
      </c>
      <c r="F197" s="24">
        <v>0</v>
      </c>
      <c r="G197" s="25" t="s">
        <v>24</v>
      </c>
      <c r="H197" s="24">
        <v>0</v>
      </c>
      <c r="I197" s="24">
        <f t="shared" si="16"/>
        <v>0</v>
      </c>
      <c r="J197" s="34"/>
    </row>
    <row r="198" spans="1:10" s="2" customFormat="1" ht="15">
      <c r="A198" s="26">
        <v>196</v>
      </c>
      <c r="B198" s="27" t="s">
        <v>373</v>
      </c>
      <c r="C198" s="28" t="s">
        <v>412</v>
      </c>
      <c r="D198" s="27" t="s">
        <v>413</v>
      </c>
      <c r="E198" s="29">
        <v>78</v>
      </c>
      <c r="F198" s="30">
        <f>E198*0.4</f>
        <v>31.200000000000003</v>
      </c>
      <c r="G198" s="29">
        <v>85.99</v>
      </c>
      <c r="H198" s="30">
        <f>G198*0.6</f>
        <v>51.593999999999994</v>
      </c>
      <c r="I198" s="30">
        <f t="shared" si="16"/>
        <v>82.794</v>
      </c>
      <c r="J198" s="35"/>
    </row>
    <row r="199" spans="1:10" ht="15">
      <c r="A199" s="18">
        <v>197</v>
      </c>
      <c r="B199" s="19" t="s">
        <v>373</v>
      </c>
      <c r="C199" s="20" t="s">
        <v>414</v>
      </c>
      <c r="D199" s="19" t="s">
        <v>415</v>
      </c>
      <c r="E199" s="25" t="s">
        <v>24</v>
      </c>
      <c r="F199" s="24">
        <v>0</v>
      </c>
      <c r="G199" s="25" t="s">
        <v>24</v>
      </c>
      <c r="H199" s="24">
        <v>0</v>
      </c>
      <c r="I199" s="24">
        <f t="shared" si="16"/>
        <v>0</v>
      </c>
      <c r="J199" s="34"/>
    </row>
    <row r="200" spans="1:10" ht="15">
      <c r="A200" s="18">
        <v>198</v>
      </c>
      <c r="B200" s="19" t="s">
        <v>373</v>
      </c>
      <c r="C200" s="20" t="s">
        <v>416</v>
      </c>
      <c r="D200" s="19" t="s">
        <v>417</v>
      </c>
      <c r="E200" s="23">
        <v>38</v>
      </c>
      <c r="F200" s="24">
        <f aca="true" t="shared" si="17" ref="F200:F212">E200*0.4</f>
        <v>15.200000000000001</v>
      </c>
      <c r="G200" s="23">
        <v>45.35</v>
      </c>
      <c r="H200" s="24">
        <f>G200*0.6</f>
        <v>27.21</v>
      </c>
      <c r="I200" s="24">
        <f t="shared" si="16"/>
        <v>42.410000000000004</v>
      </c>
      <c r="J200" s="34"/>
    </row>
    <row r="201" spans="1:10" ht="15">
      <c r="A201" s="18">
        <v>199</v>
      </c>
      <c r="B201" s="19" t="s">
        <v>373</v>
      </c>
      <c r="C201" s="20" t="s">
        <v>418</v>
      </c>
      <c r="D201" s="19" t="s">
        <v>419</v>
      </c>
      <c r="E201" s="23">
        <v>31</v>
      </c>
      <c r="F201" s="24">
        <f t="shared" si="17"/>
        <v>12.4</v>
      </c>
      <c r="G201" s="25" t="s">
        <v>24</v>
      </c>
      <c r="H201" s="24">
        <v>0</v>
      </c>
      <c r="I201" s="24">
        <f t="shared" si="16"/>
        <v>12.4</v>
      </c>
      <c r="J201" s="34"/>
    </row>
    <row r="202" spans="1:10" s="2" customFormat="1" ht="15">
      <c r="A202" s="26">
        <v>200</v>
      </c>
      <c r="B202" s="27" t="s">
        <v>373</v>
      </c>
      <c r="C202" s="28" t="s">
        <v>420</v>
      </c>
      <c r="D202" s="27" t="s">
        <v>421</v>
      </c>
      <c r="E202" s="29">
        <v>70</v>
      </c>
      <c r="F202" s="30">
        <f t="shared" si="17"/>
        <v>28</v>
      </c>
      <c r="G202" s="29">
        <v>70.63</v>
      </c>
      <c r="H202" s="30">
        <f aca="true" t="shared" si="18" ref="H202:H211">G202*0.6</f>
        <v>42.37799999999999</v>
      </c>
      <c r="I202" s="30">
        <f t="shared" si="16"/>
        <v>70.37799999999999</v>
      </c>
      <c r="J202" s="35"/>
    </row>
    <row r="203" spans="1:10" ht="15">
      <c r="A203" s="18">
        <v>201</v>
      </c>
      <c r="B203" s="19" t="s">
        <v>373</v>
      </c>
      <c r="C203" s="20" t="s">
        <v>422</v>
      </c>
      <c r="D203" s="19" t="s">
        <v>423</v>
      </c>
      <c r="E203" s="23">
        <v>40</v>
      </c>
      <c r="F203" s="24">
        <f t="shared" si="17"/>
        <v>16</v>
      </c>
      <c r="G203" s="23">
        <v>47.31</v>
      </c>
      <c r="H203" s="24">
        <f t="shared" si="18"/>
        <v>28.386</v>
      </c>
      <c r="I203" s="24">
        <f t="shared" si="16"/>
        <v>44.385999999999996</v>
      </c>
      <c r="J203" s="34"/>
    </row>
    <row r="204" spans="1:10" ht="15">
      <c r="A204" s="18">
        <v>202</v>
      </c>
      <c r="B204" s="19" t="s">
        <v>373</v>
      </c>
      <c r="C204" s="20" t="s">
        <v>424</v>
      </c>
      <c r="D204" s="19" t="s">
        <v>425</v>
      </c>
      <c r="E204" s="23">
        <v>62</v>
      </c>
      <c r="F204" s="24">
        <f t="shared" si="17"/>
        <v>24.8</v>
      </c>
      <c r="G204" s="23">
        <v>59.73</v>
      </c>
      <c r="H204" s="24">
        <f t="shared" si="18"/>
        <v>35.837999999999994</v>
      </c>
      <c r="I204" s="24">
        <f t="shared" si="16"/>
        <v>60.63799999999999</v>
      </c>
      <c r="J204" s="34"/>
    </row>
    <row r="205" spans="1:10" ht="15">
      <c r="A205" s="18">
        <v>203</v>
      </c>
      <c r="B205" s="19" t="s">
        <v>373</v>
      </c>
      <c r="C205" s="20" t="s">
        <v>426</v>
      </c>
      <c r="D205" s="19" t="s">
        <v>427</v>
      </c>
      <c r="E205" s="23">
        <v>44</v>
      </c>
      <c r="F205" s="24">
        <f t="shared" si="17"/>
        <v>17.6</v>
      </c>
      <c r="G205" s="23">
        <v>51.89</v>
      </c>
      <c r="H205" s="24">
        <f t="shared" si="18"/>
        <v>31.134</v>
      </c>
      <c r="I205" s="24">
        <f t="shared" si="16"/>
        <v>48.734</v>
      </c>
      <c r="J205" s="34"/>
    </row>
    <row r="206" spans="1:10" ht="15">
      <c r="A206" s="18">
        <v>204</v>
      </c>
      <c r="B206" s="19" t="s">
        <v>373</v>
      </c>
      <c r="C206" s="20" t="s">
        <v>428</v>
      </c>
      <c r="D206" s="19" t="s">
        <v>429</v>
      </c>
      <c r="E206" s="23">
        <v>39</v>
      </c>
      <c r="F206" s="24">
        <f t="shared" si="17"/>
        <v>15.600000000000001</v>
      </c>
      <c r="G206" s="23">
        <v>46.27</v>
      </c>
      <c r="H206" s="24">
        <f t="shared" si="18"/>
        <v>27.762</v>
      </c>
      <c r="I206" s="24">
        <f t="shared" si="16"/>
        <v>43.362</v>
      </c>
      <c r="J206" s="34"/>
    </row>
    <row r="207" spans="1:10" ht="15">
      <c r="A207" s="18">
        <v>205</v>
      </c>
      <c r="B207" s="19" t="s">
        <v>373</v>
      </c>
      <c r="C207" s="20" t="s">
        <v>430</v>
      </c>
      <c r="D207" s="19" t="s">
        <v>431</v>
      </c>
      <c r="E207" s="23">
        <v>47</v>
      </c>
      <c r="F207" s="24">
        <f t="shared" si="17"/>
        <v>18.8</v>
      </c>
      <c r="G207" s="23">
        <v>54.93</v>
      </c>
      <c r="H207" s="24">
        <f t="shared" si="18"/>
        <v>32.958</v>
      </c>
      <c r="I207" s="24">
        <f t="shared" si="16"/>
        <v>51.757999999999996</v>
      </c>
      <c r="J207" s="34"/>
    </row>
    <row r="208" spans="1:10" ht="15">
      <c r="A208" s="18">
        <v>206</v>
      </c>
      <c r="B208" s="19" t="s">
        <v>373</v>
      </c>
      <c r="C208" s="20" t="s">
        <v>432</v>
      </c>
      <c r="D208" s="19" t="s">
        <v>433</v>
      </c>
      <c r="E208" s="23">
        <v>46</v>
      </c>
      <c r="F208" s="24">
        <f t="shared" si="17"/>
        <v>18.400000000000002</v>
      </c>
      <c r="G208" s="23">
        <v>53.4</v>
      </c>
      <c r="H208" s="24">
        <f t="shared" si="18"/>
        <v>32.04</v>
      </c>
      <c r="I208" s="24">
        <f t="shared" si="16"/>
        <v>50.44</v>
      </c>
      <c r="J208" s="34"/>
    </row>
    <row r="209" spans="1:10" s="2" customFormat="1" ht="15">
      <c r="A209" s="26">
        <v>207</v>
      </c>
      <c r="B209" s="27" t="s">
        <v>373</v>
      </c>
      <c r="C209" s="28" t="s">
        <v>434</v>
      </c>
      <c r="D209" s="27" t="s">
        <v>435</v>
      </c>
      <c r="E209" s="29">
        <v>64</v>
      </c>
      <c r="F209" s="30">
        <f t="shared" si="17"/>
        <v>25.6</v>
      </c>
      <c r="G209" s="29">
        <v>67.9</v>
      </c>
      <c r="H209" s="30">
        <f t="shared" si="18"/>
        <v>40.74</v>
      </c>
      <c r="I209" s="30">
        <f t="shared" si="16"/>
        <v>66.34</v>
      </c>
      <c r="J209" s="35"/>
    </row>
    <row r="210" spans="1:10" ht="15">
      <c r="A210" s="18">
        <v>208</v>
      </c>
      <c r="B210" s="19" t="s">
        <v>373</v>
      </c>
      <c r="C210" s="20" t="s">
        <v>436</v>
      </c>
      <c r="D210" s="19" t="s">
        <v>437</v>
      </c>
      <c r="E210" s="23">
        <v>41</v>
      </c>
      <c r="F210" s="24">
        <f t="shared" si="17"/>
        <v>16.400000000000002</v>
      </c>
      <c r="G210" s="23">
        <v>48.82</v>
      </c>
      <c r="H210" s="24">
        <f t="shared" si="18"/>
        <v>29.291999999999998</v>
      </c>
      <c r="I210" s="24">
        <f t="shared" si="16"/>
        <v>45.692</v>
      </c>
      <c r="J210" s="34"/>
    </row>
    <row r="211" spans="1:10" s="2" customFormat="1" ht="15">
      <c r="A211" s="26">
        <v>209</v>
      </c>
      <c r="B211" s="27" t="s">
        <v>373</v>
      </c>
      <c r="C211" s="28" t="s">
        <v>438</v>
      </c>
      <c r="D211" s="27" t="s">
        <v>439</v>
      </c>
      <c r="E211" s="29">
        <v>60</v>
      </c>
      <c r="F211" s="30">
        <f t="shared" si="17"/>
        <v>24</v>
      </c>
      <c r="G211" s="29">
        <v>67.51</v>
      </c>
      <c r="H211" s="30">
        <f t="shared" si="18"/>
        <v>40.506</v>
      </c>
      <c r="I211" s="30">
        <f t="shared" si="16"/>
        <v>64.506</v>
      </c>
      <c r="J211" s="35"/>
    </row>
    <row r="212" spans="1:10" ht="15">
      <c r="A212" s="18">
        <v>210</v>
      </c>
      <c r="B212" s="19" t="s">
        <v>373</v>
      </c>
      <c r="C212" s="20" t="s">
        <v>440</v>
      </c>
      <c r="D212" s="19" t="s">
        <v>441</v>
      </c>
      <c r="E212" s="23">
        <v>30</v>
      </c>
      <c r="F212" s="24">
        <f t="shared" si="17"/>
        <v>12</v>
      </c>
      <c r="G212" s="25" t="s">
        <v>24</v>
      </c>
      <c r="H212" s="24">
        <v>0</v>
      </c>
      <c r="I212" s="24">
        <f t="shared" si="16"/>
        <v>12</v>
      </c>
      <c r="J212" s="34"/>
    </row>
    <row r="213" spans="1:10" ht="15">
      <c r="A213" s="18">
        <v>211</v>
      </c>
      <c r="B213" s="19" t="s">
        <v>373</v>
      </c>
      <c r="C213" s="20" t="s">
        <v>442</v>
      </c>
      <c r="D213" s="19" t="s">
        <v>443</v>
      </c>
      <c r="E213" s="25" t="s">
        <v>24</v>
      </c>
      <c r="F213" s="24">
        <v>0</v>
      </c>
      <c r="G213" s="25" t="s">
        <v>24</v>
      </c>
      <c r="H213" s="24">
        <v>0</v>
      </c>
      <c r="I213" s="24">
        <f t="shared" si="16"/>
        <v>0</v>
      </c>
      <c r="J213" s="34"/>
    </row>
    <row r="214" spans="1:10" ht="15">
      <c r="A214" s="18">
        <v>212</v>
      </c>
      <c r="B214" s="19" t="s">
        <v>373</v>
      </c>
      <c r="C214" s="20" t="s">
        <v>444</v>
      </c>
      <c r="D214" s="19" t="s">
        <v>445</v>
      </c>
      <c r="E214" s="25" t="s">
        <v>24</v>
      </c>
      <c r="F214" s="24">
        <v>0</v>
      </c>
      <c r="G214" s="25" t="s">
        <v>24</v>
      </c>
      <c r="H214" s="24">
        <v>0</v>
      </c>
      <c r="I214" s="24">
        <f t="shared" si="16"/>
        <v>0</v>
      </c>
      <c r="J214" s="34"/>
    </row>
    <row r="215" spans="1:10" ht="15">
      <c r="A215" s="18">
        <v>213</v>
      </c>
      <c r="B215" s="19" t="s">
        <v>373</v>
      </c>
      <c r="C215" s="20" t="s">
        <v>446</v>
      </c>
      <c r="D215" s="19" t="s">
        <v>447</v>
      </c>
      <c r="E215" s="23">
        <v>49</v>
      </c>
      <c r="F215" s="24">
        <f>E215*0.4</f>
        <v>19.6</v>
      </c>
      <c r="G215" s="23">
        <v>56.07</v>
      </c>
      <c r="H215" s="24">
        <f>G215*0.6</f>
        <v>33.641999999999996</v>
      </c>
      <c r="I215" s="24">
        <f t="shared" si="16"/>
        <v>53.242</v>
      </c>
      <c r="J215" s="34"/>
    </row>
    <row r="216" spans="1:10" ht="15">
      <c r="A216" s="18">
        <v>214</v>
      </c>
      <c r="B216" s="19" t="s">
        <v>373</v>
      </c>
      <c r="C216" s="20" t="s">
        <v>448</v>
      </c>
      <c r="D216" s="19" t="s">
        <v>449</v>
      </c>
      <c r="E216" s="23">
        <v>39</v>
      </c>
      <c r="F216" s="24">
        <f>E216*0.4</f>
        <v>15.600000000000001</v>
      </c>
      <c r="G216" s="23">
        <v>46.6</v>
      </c>
      <c r="H216" s="24">
        <f>G216*0.6</f>
        <v>27.96</v>
      </c>
      <c r="I216" s="24">
        <f t="shared" si="16"/>
        <v>43.56</v>
      </c>
      <c r="J216" s="34"/>
    </row>
    <row r="217" spans="1:10" ht="15">
      <c r="A217" s="18">
        <v>215</v>
      </c>
      <c r="B217" s="19" t="s">
        <v>373</v>
      </c>
      <c r="C217" s="20" t="s">
        <v>450</v>
      </c>
      <c r="D217" s="19" t="s">
        <v>451</v>
      </c>
      <c r="E217" s="23">
        <v>0</v>
      </c>
      <c r="F217" s="24">
        <f>E217*0.4</f>
        <v>0</v>
      </c>
      <c r="G217" s="25" t="s">
        <v>24</v>
      </c>
      <c r="H217" s="24">
        <v>0</v>
      </c>
      <c r="I217" s="24">
        <f t="shared" si="16"/>
        <v>0</v>
      </c>
      <c r="J217" s="34"/>
    </row>
    <row r="218" spans="1:10" ht="15">
      <c r="A218" s="18">
        <v>216</v>
      </c>
      <c r="B218" s="19" t="s">
        <v>373</v>
      </c>
      <c r="C218" s="20" t="s">
        <v>452</v>
      </c>
      <c r="D218" s="19" t="s">
        <v>453</v>
      </c>
      <c r="E218" s="25" t="s">
        <v>24</v>
      </c>
      <c r="F218" s="24">
        <v>0</v>
      </c>
      <c r="G218" s="25" t="s">
        <v>24</v>
      </c>
      <c r="H218" s="24">
        <v>0</v>
      </c>
      <c r="I218" s="24">
        <f t="shared" si="16"/>
        <v>0</v>
      </c>
      <c r="J218" s="34"/>
    </row>
    <row r="219" spans="1:10" s="2" customFormat="1" ht="15">
      <c r="A219" s="26">
        <v>217</v>
      </c>
      <c r="B219" s="27" t="s">
        <v>373</v>
      </c>
      <c r="C219" s="28" t="s">
        <v>454</v>
      </c>
      <c r="D219" s="27" t="s">
        <v>455</v>
      </c>
      <c r="E219" s="29">
        <v>69</v>
      </c>
      <c r="F219" s="30">
        <f>E219*0.4</f>
        <v>27.6</v>
      </c>
      <c r="G219" s="29">
        <v>69.22</v>
      </c>
      <c r="H219" s="30">
        <f>G219*0.6</f>
        <v>41.532</v>
      </c>
      <c r="I219" s="30">
        <f t="shared" si="16"/>
        <v>69.132</v>
      </c>
      <c r="J219" s="35"/>
    </row>
    <row r="220" spans="1:10" ht="15">
      <c r="A220" s="18">
        <v>218</v>
      </c>
      <c r="B220" s="19" t="s">
        <v>373</v>
      </c>
      <c r="C220" s="20" t="s">
        <v>456</v>
      </c>
      <c r="D220" s="19" t="s">
        <v>457</v>
      </c>
      <c r="E220" s="23">
        <v>56</v>
      </c>
      <c r="F220" s="24">
        <f>E220*0.4</f>
        <v>22.400000000000002</v>
      </c>
      <c r="G220" s="23">
        <v>63.03</v>
      </c>
      <c r="H220" s="24">
        <f>G220*0.6</f>
        <v>37.818</v>
      </c>
      <c r="I220" s="24">
        <f t="shared" si="16"/>
        <v>60.218</v>
      </c>
      <c r="J220" s="34"/>
    </row>
    <row r="221" spans="1:10" ht="15">
      <c r="A221" s="18">
        <v>219</v>
      </c>
      <c r="B221" s="19" t="s">
        <v>373</v>
      </c>
      <c r="C221" s="20" t="s">
        <v>458</v>
      </c>
      <c r="D221" s="19" t="s">
        <v>459</v>
      </c>
      <c r="E221" s="23">
        <v>56</v>
      </c>
      <c r="F221" s="24">
        <f>E221*0.4</f>
        <v>22.400000000000002</v>
      </c>
      <c r="G221" s="23">
        <v>63.85</v>
      </c>
      <c r="H221" s="24">
        <f>G221*0.6</f>
        <v>38.31</v>
      </c>
      <c r="I221" s="24">
        <f t="shared" si="16"/>
        <v>60.71000000000001</v>
      </c>
      <c r="J221" s="34"/>
    </row>
    <row r="222" spans="1:10" ht="15">
      <c r="A222" s="18">
        <v>220</v>
      </c>
      <c r="B222" s="19" t="s">
        <v>373</v>
      </c>
      <c r="C222" s="20" t="s">
        <v>460</v>
      </c>
      <c r="D222" s="19" t="s">
        <v>461</v>
      </c>
      <c r="E222" s="25" t="s">
        <v>24</v>
      </c>
      <c r="F222" s="24">
        <v>0</v>
      </c>
      <c r="G222" s="25" t="s">
        <v>24</v>
      </c>
      <c r="H222" s="24">
        <v>0</v>
      </c>
      <c r="I222" s="24">
        <f t="shared" si="16"/>
        <v>0</v>
      </c>
      <c r="J222" s="34"/>
    </row>
    <row r="223" spans="1:10" ht="15">
      <c r="A223" s="18">
        <v>221</v>
      </c>
      <c r="B223" s="19" t="s">
        <v>373</v>
      </c>
      <c r="C223" s="20" t="s">
        <v>462</v>
      </c>
      <c r="D223" s="19" t="s">
        <v>463</v>
      </c>
      <c r="E223" s="23">
        <v>40</v>
      </c>
      <c r="F223" s="24">
        <f>E223*0.4</f>
        <v>16</v>
      </c>
      <c r="G223" s="25" t="s">
        <v>24</v>
      </c>
      <c r="H223" s="24">
        <v>0</v>
      </c>
      <c r="I223" s="24">
        <f t="shared" si="16"/>
        <v>16</v>
      </c>
      <c r="J223" s="34"/>
    </row>
    <row r="224" spans="1:10" ht="15">
      <c r="A224" s="18">
        <v>222</v>
      </c>
      <c r="B224" s="19" t="s">
        <v>373</v>
      </c>
      <c r="C224" s="20" t="s">
        <v>464</v>
      </c>
      <c r="D224" s="19" t="s">
        <v>465</v>
      </c>
      <c r="E224" s="23">
        <v>64</v>
      </c>
      <c r="F224" s="24">
        <f>E224*0.4</f>
        <v>25.6</v>
      </c>
      <c r="G224" s="23">
        <v>59.72</v>
      </c>
      <c r="H224" s="24">
        <f>G224*0.6</f>
        <v>35.832</v>
      </c>
      <c r="I224" s="24">
        <f t="shared" si="16"/>
        <v>61.432</v>
      </c>
      <c r="J224" s="34"/>
    </row>
    <row r="225" spans="1:10" ht="15">
      <c r="A225" s="18">
        <v>223</v>
      </c>
      <c r="B225" s="19" t="s">
        <v>373</v>
      </c>
      <c r="C225" s="20" t="s">
        <v>466</v>
      </c>
      <c r="D225" s="19" t="s">
        <v>467</v>
      </c>
      <c r="E225" s="23">
        <v>30</v>
      </c>
      <c r="F225" s="24">
        <f>E225*0.4</f>
        <v>12</v>
      </c>
      <c r="G225" s="25" t="s">
        <v>24</v>
      </c>
      <c r="H225" s="24">
        <v>0</v>
      </c>
      <c r="I225" s="24">
        <f t="shared" si="16"/>
        <v>12</v>
      </c>
      <c r="J225" s="34"/>
    </row>
    <row r="226" spans="1:10" ht="15">
      <c r="A226" s="18">
        <v>224</v>
      </c>
      <c r="B226" s="19" t="s">
        <v>373</v>
      </c>
      <c r="C226" s="20" t="s">
        <v>468</v>
      </c>
      <c r="D226" s="19" t="s">
        <v>469</v>
      </c>
      <c r="E226" s="23">
        <v>37</v>
      </c>
      <c r="F226" s="24">
        <f>E226*0.4</f>
        <v>14.8</v>
      </c>
      <c r="G226" s="23">
        <v>32.67</v>
      </c>
      <c r="H226" s="24">
        <f>G226*0.6</f>
        <v>19.602</v>
      </c>
      <c r="I226" s="24">
        <f t="shared" si="16"/>
        <v>34.402</v>
      </c>
      <c r="J226" s="34"/>
    </row>
    <row r="227" spans="1:10" s="2" customFormat="1" ht="15">
      <c r="A227" s="26">
        <v>225</v>
      </c>
      <c r="B227" s="27" t="s">
        <v>373</v>
      </c>
      <c r="C227" s="28" t="s">
        <v>470</v>
      </c>
      <c r="D227" s="27" t="s">
        <v>471</v>
      </c>
      <c r="E227" s="29">
        <v>77</v>
      </c>
      <c r="F227" s="30">
        <f>E227*0.4</f>
        <v>30.8</v>
      </c>
      <c r="G227" s="29">
        <v>84.81</v>
      </c>
      <c r="H227" s="30">
        <f>G227*0.6</f>
        <v>50.886</v>
      </c>
      <c r="I227" s="30">
        <f t="shared" si="16"/>
        <v>81.686</v>
      </c>
      <c r="J227" s="35"/>
    </row>
    <row r="228" spans="1:10" ht="15">
      <c r="A228" s="18">
        <v>226</v>
      </c>
      <c r="B228" s="19" t="s">
        <v>373</v>
      </c>
      <c r="C228" s="20" t="s">
        <v>472</v>
      </c>
      <c r="D228" s="19" t="s">
        <v>473</v>
      </c>
      <c r="E228" s="25" t="s">
        <v>24</v>
      </c>
      <c r="F228" s="24">
        <v>0</v>
      </c>
      <c r="G228" s="25" t="s">
        <v>24</v>
      </c>
      <c r="H228" s="24">
        <v>0</v>
      </c>
      <c r="I228" s="24">
        <f t="shared" si="16"/>
        <v>0</v>
      </c>
      <c r="J228" s="34"/>
    </row>
    <row r="229" spans="1:10" ht="15">
      <c r="A229" s="18">
        <v>227</v>
      </c>
      <c r="B229" s="19" t="s">
        <v>373</v>
      </c>
      <c r="C229" s="20" t="s">
        <v>474</v>
      </c>
      <c r="D229" s="19" t="s">
        <v>475</v>
      </c>
      <c r="E229" s="23">
        <v>45</v>
      </c>
      <c r="F229" s="24">
        <f aca="true" t="shared" si="19" ref="F229:F239">E229*0.4</f>
        <v>18</v>
      </c>
      <c r="G229" s="23">
        <v>52.32</v>
      </c>
      <c r="H229" s="24">
        <f>G229*0.6</f>
        <v>31.392</v>
      </c>
      <c r="I229" s="24">
        <f t="shared" si="16"/>
        <v>49.391999999999996</v>
      </c>
      <c r="J229" s="34"/>
    </row>
    <row r="230" spans="1:10" ht="15">
      <c r="A230" s="18">
        <v>228</v>
      </c>
      <c r="B230" s="19" t="s">
        <v>373</v>
      </c>
      <c r="C230" s="20" t="s">
        <v>476</v>
      </c>
      <c r="D230" s="19" t="s">
        <v>477</v>
      </c>
      <c r="E230" s="23">
        <v>39</v>
      </c>
      <c r="F230" s="24">
        <f t="shared" si="19"/>
        <v>15.600000000000001</v>
      </c>
      <c r="G230" s="23">
        <v>39.29</v>
      </c>
      <c r="H230" s="24">
        <f>G230*0.6</f>
        <v>23.573999999999998</v>
      </c>
      <c r="I230" s="24">
        <f t="shared" si="16"/>
        <v>39.174</v>
      </c>
      <c r="J230" s="34"/>
    </row>
    <row r="231" spans="1:10" ht="15">
      <c r="A231" s="18">
        <v>229</v>
      </c>
      <c r="B231" s="19" t="s">
        <v>373</v>
      </c>
      <c r="C231" s="20" t="s">
        <v>478</v>
      </c>
      <c r="D231" s="19" t="s">
        <v>479</v>
      </c>
      <c r="E231" s="23">
        <v>35</v>
      </c>
      <c r="F231" s="24">
        <f t="shared" si="19"/>
        <v>14</v>
      </c>
      <c r="G231" s="23">
        <v>24.32</v>
      </c>
      <c r="H231" s="24">
        <f>G231*0.6</f>
        <v>14.591999999999999</v>
      </c>
      <c r="I231" s="24">
        <f t="shared" si="16"/>
        <v>28.592</v>
      </c>
      <c r="J231" s="34"/>
    </row>
    <row r="232" spans="1:10" ht="15">
      <c r="A232" s="18">
        <v>230</v>
      </c>
      <c r="B232" s="19" t="s">
        <v>373</v>
      </c>
      <c r="C232" s="20" t="s">
        <v>480</v>
      </c>
      <c r="D232" s="19" t="s">
        <v>481</v>
      </c>
      <c r="E232" s="23">
        <v>43</v>
      </c>
      <c r="F232" s="24">
        <f t="shared" si="19"/>
        <v>17.2</v>
      </c>
      <c r="G232" s="23">
        <v>50.7</v>
      </c>
      <c r="H232" s="24">
        <f>G232*0.6</f>
        <v>30.42</v>
      </c>
      <c r="I232" s="24">
        <f t="shared" si="16"/>
        <v>47.620000000000005</v>
      </c>
      <c r="J232" s="34"/>
    </row>
    <row r="233" spans="1:10" ht="15">
      <c r="A233" s="18">
        <v>231</v>
      </c>
      <c r="B233" s="19" t="s">
        <v>373</v>
      </c>
      <c r="C233" s="20" t="s">
        <v>482</v>
      </c>
      <c r="D233" s="19" t="s">
        <v>483</v>
      </c>
      <c r="E233" s="23">
        <v>29</v>
      </c>
      <c r="F233" s="24">
        <f t="shared" si="19"/>
        <v>11.600000000000001</v>
      </c>
      <c r="G233" s="25" t="s">
        <v>24</v>
      </c>
      <c r="H233" s="24">
        <v>0</v>
      </c>
      <c r="I233" s="24">
        <f t="shared" si="16"/>
        <v>11.600000000000001</v>
      </c>
      <c r="J233" s="34"/>
    </row>
    <row r="234" spans="1:10" ht="15">
      <c r="A234" s="18">
        <v>232</v>
      </c>
      <c r="B234" s="19" t="s">
        <v>373</v>
      </c>
      <c r="C234" s="20" t="s">
        <v>484</v>
      </c>
      <c r="D234" s="19" t="s">
        <v>485</v>
      </c>
      <c r="E234" s="23">
        <v>42</v>
      </c>
      <c r="F234" s="24">
        <f t="shared" si="19"/>
        <v>16.8</v>
      </c>
      <c r="G234" s="23">
        <v>49.47</v>
      </c>
      <c r="H234" s="24">
        <f aca="true" t="shared" si="20" ref="H234:H239">G234*0.6</f>
        <v>29.682</v>
      </c>
      <c r="I234" s="24">
        <f t="shared" si="16"/>
        <v>46.482</v>
      </c>
      <c r="J234" s="34"/>
    </row>
    <row r="235" spans="1:10" ht="15">
      <c r="A235" s="18">
        <v>233</v>
      </c>
      <c r="B235" s="19" t="s">
        <v>486</v>
      </c>
      <c r="C235" s="20" t="s">
        <v>487</v>
      </c>
      <c r="D235" s="19" t="s">
        <v>488</v>
      </c>
      <c r="E235" s="32">
        <v>65</v>
      </c>
      <c r="F235" s="22">
        <f t="shared" si="19"/>
        <v>26</v>
      </c>
      <c r="G235" s="32">
        <v>61.73</v>
      </c>
      <c r="H235" s="22">
        <f t="shared" si="20"/>
        <v>37.038</v>
      </c>
      <c r="I235" s="22">
        <f t="shared" si="16"/>
        <v>63.038</v>
      </c>
      <c r="J235" s="33"/>
    </row>
    <row r="236" spans="1:10" ht="15">
      <c r="A236" s="18">
        <v>234</v>
      </c>
      <c r="B236" s="19" t="s">
        <v>486</v>
      </c>
      <c r="C236" s="20" t="s">
        <v>489</v>
      </c>
      <c r="D236" s="19" t="s">
        <v>490</v>
      </c>
      <c r="E236" s="23">
        <v>48</v>
      </c>
      <c r="F236" s="24">
        <f t="shared" si="19"/>
        <v>19.200000000000003</v>
      </c>
      <c r="G236" s="23">
        <v>45.08</v>
      </c>
      <c r="H236" s="24">
        <f t="shared" si="20"/>
        <v>27.048</v>
      </c>
      <c r="I236" s="24">
        <f t="shared" si="16"/>
        <v>46.248000000000005</v>
      </c>
      <c r="J236" s="34"/>
    </row>
    <row r="237" spans="1:10" ht="15">
      <c r="A237" s="18">
        <v>235</v>
      </c>
      <c r="B237" s="19" t="s">
        <v>486</v>
      </c>
      <c r="C237" s="20" t="s">
        <v>491</v>
      </c>
      <c r="D237" s="19" t="s">
        <v>492</v>
      </c>
      <c r="E237" s="32">
        <v>67</v>
      </c>
      <c r="F237" s="22">
        <f t="shared" si="19"/>
        <v>26.8</v>
      </c>
      <c r="G237" s="32">
        <v>60.04</v>
      </c>
      <c r="H237" s="22">
        <f t="shared" si="20"/>
        <v>36.024</v>
      </c>
      <c r="I237" s="22">
        <f t="shared" si="16"/>
        <v>62.824</v>
      </c>
      <c r="J237" s="33"/>
    </row>
    <row r="238" spans="1:10" s="2" customFormat="1" ht="15">
      <c r="A238" s="26">
        <v>236</v>
      </c>
      <c r="B238" s="27" t="s">
        <v>486</v>
      </c>
      <c r="C238" s="28" t="s">
        <v>493</v>
      </c>
      <c r="D238" s="27" t="s">
        <v>494</v>
      </c>
      <c r="E238" s="29">
        <v>79</v>
      </c>
      <c r="F238" s="30">
        <f t="shared" si="19"/>
        <v>31.6</v>
      </c>
      <c r="G238" s="29">
        <v>75.91</v>
      </c>
      <c r="H238" s="30">
        <f t="shared" si="20"/>
        <v>45.546</v>
      </c>
      <c r="I238" s="30">
        <f t="shared" si="16"/>
        <v>77.146</v>
      </c>
      <c r="J238" s="35"/>
    </row>
    <row r="239" spans="1:10" ht="15">
      <c r="A239" s="18">
        <v>237</v>
      </c>
      <c r="B239" s="19" t="s">
        <v>486</v>
      </c>
      <c r="C239" s="20" t="s">
        <v>495</v>
      </c>
      <c r="D239" s="19" t="s">
        <v>496</v>
      </c>
      <c r="E239" s="23">
        <v>82</v>
      </c>
      <c r="F239" s="24">
        <f t="shared" si="19"/>
        <v>32.800000000000004</v>
      </c>
      <c r="G239" s="23">
        <v>69.02</v>
      </c>
      <c r="H239" s="24">
        <f t="shared" si="20"/>
        <v>41.412</v>
      </c>
      <c r="I239" s="24">
        <f t="shared" si="16"/>
        <v>74.212</v>
      </c>
      <c r="J239" s="34"/>
    </row>
    <row r="240" spans="1:10" ht="15">
      <c r="A240" s="18">
        <v>238</v>
      </c>
      <c r="B240" s="19" t="s">
        <v>486</v>
      </c>
      <c r="C240" s="20" t="s">
        <v>497</v>
      </c>
      <c r="D240" s="19" t="s">
        <v>498</v>
      </c>
      <c r="E240" s="25" t="s">
        <v>24</v>
      </c>
      <c r="F240" s="24">
        <v>0</v>
      </c>
      <c r="G240" s="25" t="s">
        <v>24</v>
      </c>
      <c r="H240" s="24">
        <v>0</v>
      </c>
      <c r="I240" s="24">
        <f t="shared" si="16"/>
        <v>0</v>
      </c>
      <c r="J240" s="34"/>
    </row>
    <row r="241" spans="1:10" ht="15">
      <c r="A241" s="18">
        <v>239</v>
      </c>
      <c r="B241" s="19" t="s">
        <v>486</v>
      </c>
      <c r="C241" s="20" t="s">
        <v>499</v>
      </c>
      <c r="D241" s="19" t="s">
        <v>500</v>
      </c>
      <c r="E241" s="23">
        <v>58</v>
      </c>
      <c r="F241" s="24">
        <f>E241*0.4</f>
        <v>23.200000000000003</v>
      </c>
      <c r="G241" s="23">
        <v>47.96</v>
      </c>
      <c r="H241" s="24">
        <f>G241*0.6</f>
        <v>28.776</v>
      </c>
      <c r="I241" s="24">
        <f t="shared" si="16"/>
        <v>51.976</v>
      </c>
      <c r="J241" s="34"/>
    </row>
    <row r="242" spans="1:10" ht="15">
      <c r="A242" s="18">
        <v>240</v>
      </c>
      <c r="B242" s="19" t="s">
        <v>486</v>
      </c>
      <c r="C242" s="20" t="s">
        <v>501</v>
      </c>
      <c r="D242" s="19" t="s">
        <v>502</v>
      </c>
      <c r="E242" s="23">
        <v>52</v>
      </c>
      <c r="F242" s="24">
        <f>E242*0.4</f>
        <v>20.8</v>
      </c>
      <c r="G242" s="23">
        <v>45.58</v>
      </c>
      <c r="H242" s="24">
        <f>G242*0.6</f>
        <v>27.348</v>
      </c>
      <c r="I242" s="24">
        <f t="shared" si="16"/>
        <v>48.147999999999996</v>
      </c>
      <c r="J242" s="34"/>
    </row>
    <row r="243" spans="1:10" ht="15">
      <c r="A243" s="18">
        <v>241</v>
      </c>
      <c r="B243" s="19" t="s">
        <v>503</v>
      </c>
      <c r="C243" s="20" t="s">
        <v>504</v>
      </c>
      <c r="D243" s="19" t="s">
        <v>505</v>
      </c>
      <c r="E243" s="23">
        <v>72</v>
      </c>
      <c r="F243" s="24">
        <f>E243*0.4</f>
        <v>28.8</v>
      </c>
      <c r="G243" s="25" t="s">
        <v>24</v>
      </c>
      <c r="H243" s="24">
        <v>0</v>
      </c>
      <c r="I243" s="24">
        <f t="shared" si="16"/>
        <v>28.8</v>
      </c>
      <c r="J243" s="34"/>
    </row>
    <row r="244" spans="1:10" ht="15">
      <c r="A244" s="18">
        <v>242</v>
      </c>
      <c r="B244" s="19" t="s">
        <v>503</v>
      </c>
      <c r="C244" s="20" t="s">
        <v>506</v>
      </c>
      <c r="D244" s="19" t="s">
        <v>507</v>
      </c>
      <c r="E244" s="23">
        <v>73</v>
      </c>
      <c r="F244" s="24">
        <f>E244*0.4</f>
        <v>29.200000000000003</v>
      </c>
      <c r="G244" s="23">
        <v>57.21</v>
      </c>
      <c r="H244" s="24">
        <f>G244*0.6</f>
        <v>34.326</v>
      </c>
      <c r="I244" s="24">
        <f t="shared" si="16"/>
        <v>63.526</v>
      </c>
      <c r="J244" s="34"/>
    </row>
    <row r="245" spans="1:10" ht="15">
      <c r="A245" s="18">
        <v>243</v>
      </c>
      <c r="B245" s="19" t="s">
        <v>503</v>
      </c>
      <c r="C245" s="20" t="s">
        <v>508</v>
      </c>
      <c r="D245" s="19" t="s">
        <v>509</v>
      </c>
      <c r="E245" s="25" t="s">
        <v>24</v>
      </c>
      <c r="F245" s="24">
        <v>0</v>
      </c>
      <c r="G245" s="25" t="s">
        <v>24</v>
      </c>
      <c r="H245" s="24">
        <v>0</v>
      </c>
      <c r="I245" s="24">
        <f t="shared" si="16"/>
        <v>0</v>
      </c>
      <c r="J245" s="34"/>
    </row>
    <row r="246" spans="1:10" ht="15">
      <c r="A246" s="18">
        <v>244</v>
      </c>
      <c r="B246" s="19" t="s">
        <v>503</v>
      </c>
      <c r="C246" s="20" t="s">
        <v>510</v>
      </c>
      <c r="D246" s="19" t="s">
        <v>511</v>
      </c>
      <c r="E246" s="25" t="s">
        <v>24</v>
      </c>
      <c r="F246" s="24">
        <v>0</v>
      </c>
      <c r="G246" s="25" t="s">
        <v>24</v>
      </c>
      <c r="H246" s="24">
        <v>0</v>
      </c>
      <c r="I246" s="24">
        <f t="shared" si="16"/>
        <v>0</v>
      </c>
      <c r="J246" s="34"/>
    </row>
    <row r="247" spans="1:10" ht="15">
      <c r="A247" s="18">
        <v>245</v>
      </c>
      <c r="B247" s="19" t="s">
        <v>503</v>
      </c>
      <c r="C247" s="20" t="s">
        <v>512</v>
      </c>
      <c r="D247" s="19" t="s">
        <v>513</v>
      </c>
      <c r="E247" s="23">
        <v>64</v>
      </c>
      <c r="F247" s="24">
        <f>E247*0.4</f>
        <v>25.6</v>
      </c>
      <c r="G247" s="23">
        <v>59.47</v>
      </c>
      <c r="H247" s="24">
        <f>G247*0.6</f>
        <v>35.681999999999995</v>
      </c>
      <c r="I247" s="24">
        <f t="shared" si="16"/>
        <v>61.282</v>
      </c>
      <c r="J247" s="34"/>
    </row>
    <row r="248" spans="1:10" s="2" customFormat="1" ht="15">
      <c r="A248" s="26">
        <v>246</v>
      </c>
      <c r="B248" s="27" t="s">
        <v>503</v>
      </c>
      <c r="C248" s="28" t="s">
        <v>514</v>
      </c>
      <c r="D248" s="27" t="s">
        <v>515</v>
      </c>
      <c r="E248" s="29">
        <v>75</v>
      </c>
      <c r="F248" s="30">
        <f>E248*0.4</f>
        <v>30</v>
      </c>
      <c r="G248" s="29">
        <v>62.45</v>
      </c>
      <c r="H248" s="30">
        <f>G248*0.6</f>
        <v>37.47</v>
      </c>
      <c r="I248" s="30">
        <f t="shared" si="16"/>
        <v>67.47</v>
      </c>
      <c r="J248" s="35"/>
    </row>
    <row r="249" spans="1:10" ht="15">
      <c r="A249" s="18">
        <v>247</v>
      </c>
      <c r="B249" s="19" t="s">
        <v>503</v>
      </c>
      <c r="C249" s="20" t="s">
        <v>516</v>
      </c>
      <c r="D249" s="19" t="s">
        <v>517</v>
      </c>
      <c r="E249" s="23">
        <v>60</v>
      </c>
      <c r="F249" s="24">
        <f>E249*0.4</f>
        <v>24</v>
      </c>
      <c r="G249" s="23">
        <v>59.22</v>
      </c>
      <c r="H249" s="24">
        <f>G249*0.6</f>
        <v>35.532</v>
      </c>
      <c r="I249" s="24">
        <f t="shared" si="16"/>
        <v>59.532</v>
      </c>
      <c r="J249" s="34"/>
    </row>
    <row r="250" spans="1:10" ht="15">
      <c r="A250" s="18">
        <v>248</v>
      </c>
      <c r="B250" s="19" t="s">
        <v>503</v>
      </c>
      <c r="C250" s="20" t="s">
        <v>518</v>
      </c>
      <c r="D250" s="19" t="s">
        <v>519</v>
      </c>
      <c r="E250" s="23">
        <v>67</v>
      </c>
      <c r="F250" s="24">
        <f>E250*0.4</f>
        <v>26.8</v>
      </c>
      <c r="G250" s="25" t="s">
        <v>24</v>
      </c>
      <c r="H250" s="24">
        <v>0</v>
      </c>
      <c r="I250" s="24">
        <f t="shared" si="16"/>
        <v>26.8</v>
      </c>
      <c r="J250" s="34"/>
    </row>
    <row r="251" spans="1:10" ht="15">
      <c r="A251" s="18">
        <v>249</v>
      </c>
      <c r="B251" s="19" t="s">
        <v>503</v>
      </c>
      <c r="C251" s="20" t="s">
        <v>520</v>
      </c>
      <c r="D251" s="19" t="s">
        <v>521</v>
      </c>
      <c r="E251" s="25" t="s">
        <v>24</v>
      </c>
      <c r="F251" s="24">
        <v>0</v>
      </c>
      <c r="G251" s="25" t="s">
        <v>24</v>
      </c>
      <c r="H251" s="24">
        <v>0</v>
      </c>
      <c r="I251" s="24">
        <f t="shared" si="16"/>
        <v>0</v>
      </c>
      <c r="J251" s="34"/>
    </row>
    <row r="252" spans="1:10" ht="15">
      <c r="A252" s="18">
        <v>250</v>
      </c>
      <c r="B252" s="19" t="s">
        <v>503</v>
      </c>
      <c r="C252" s="20" t="s">
        <v>522</v>
      </c>
      <c r="D252" s="19" t="s">
        <v>523</v>
      </c>
      <c r="E252" s="23">
        <v>66</v>
      </c>
      <c r="F252" s="24">
        <f aca="true" t="shared" si="21" ref="F252:F259">E252*0.4</f>
        <v>26.400000000000002</v>
      </c>
      <c r="G252" s="23">
        <v>57.39</v>
      </c>
      <c r="H252" s="24">
        <f aca="true" t="shared" si="22" ref="H252:H259">G252*0.6</f>
        <v>34.434</v>
      </c>
      <c r="I252" s="24">
        <f t="shared" si="16"/>
        <v>60.834</v>
      </c>
      <c r="J252" s="34"/>
    </row>
    <row r="253" spans="1:10" ht="15">
      <c r="A253" s="18">
        <v>251</v>
      </c>
      <c r="B253" s="19" t="s">
        <v>503</v>
      </c>
      <c r="C253" s="20" t="s">
        <v>524</v>
      </c>
      <c r="D253" s="19" t="s">
        <v>525</v>
      </c>
      <c r="E253" s="23">
        <v>64</v>
      </c>
      <c r="F253" s="24">
        <f t="shared" si="21"/>
        <v>25.6</v>
      </c>
      <c r="G253" s="23">
        <v>59.69</v>
      </c>
      <c r="H253" s="24">
        <f t="shared" si="22"/>
        <v>35.814</v>
      </c>
      <c r="I253" s="24">
        <f t="shared" si="16"/>
        <v>61.414</v>
      </c>
      <c r="J253" s="34"/>
    </row>
    <row r="254" spans="1:10" ht="15">
      <c r="A254" s="18">
        <v>252</v>
      </c>
      <c r="B254" s="19" t="s">
        <v>503</v>
      </c>
      <c r="C254" s="20" t="s">
        <v>526</v>
      </c>
      <c r="D254" s="19" t="s">
        <v>527</v>
      </c>
      <c r="E254" s="23">
        <v>69</v>
      </c>
      <c r="F254" s="24">
        <f t="shared" si="21"/>
        <v>27.6</v>
      </c>
      <c r="G254" s="23">
        <v>57.07</v>
      </c>
      <c r="H254" s="24">
        <f t="shared" si="22"/>
        <v>34.242</v>
      </c>
      <c r="I254" s="24">
        <f t="shared" si="16"/>
        <v>61.842</v>
      </c>
      <c r="J254" s="34"/>
    </row>
    <row r="255" spans="1:10" ht="15">
      <c r="A255" s="18">
        <v>253</v>
      </c>
      <c r="B255" s="19" t="s">
        <v>503</v>
      </c>
      <c r="C255" s="20" t="s">
        <v>528</v>
      </c>
      <c r="D255" s="19" t="s">
        <v>529</v>
      </c>
      <c r="E255" s="23">
        <v>63</v>
      </c>
      <c r="F255" s="24">
        <f t="shared" si="21"/>
        <v>25.200000000000003</v>
      </c>
      <c r="G255" s="23">
        <v>59.42</v>
      </c>
      <c r="H255" s="24">
        <f t="shared" si="22"/>
        <v>35.652</v>
      </c>
      <c r="I255" s="24">
        <f t="shared" si="16"/>
        <v>60.852000000000004</v>
      </c>
      <c r="J255" s="34"/>
    </row>
    <row r="256" spans="1:10" ht="15">
      <c r="A256" s="18">
        <v>254</v>
      </c>
      <c r="B256" s="19" t="s">
        <v>503</v>
      </c>
      <c r="C256" s="20" t="s">
        <v>530</v>
      </c>
      <c r="D256" s="19" t="s">
        <v>531</v>
      </c>
      <c r="E256" s="23">
        <v>68</v>
      </c>
      <c r="F256" s="24">
        <f t="shared" si="21"/>
        <v>27.200000000000003</v>
      </c>
      <c r="G256" s="23">
        <v>57.21</v>
      </c>
      <c r="H256" s="24">
        <f t="shared" si="22"/>
        <v>34.326</v>
      </c>
      <c r="I256" s="24">
        <f t="shared" si="16"/>
        <v>61.526</v>
      </c>
      <c r="J256" s="34"/>
    </row>
    <row r="257" spans="1:10" ht="15">
      <c r="A257" s="18">
        <v>255</v>
      </c>
      <c r="B257" s="19" t="s">
        <v>503</v>
      </c>
      <c r="C257" s="20" t="s">
        <v>532</v>
      </c>
      <c r="D257" s="19" t="s">
        <v>533</v>
      </c>
      <c r="E257" s="23">
        <v>69</v>
      </c>
      <c r="F257" s="24">
        <f t="shared" si="21"/>
        <v>27.6</v>
      </c>
      <c r="G257" s="23">
        <v>57.27</v>
      </c>
      <c r="H257" s="24">
        <f t="shared" si="22"/>
        <v>34.362</v>
      </c>
      <c r="I257" s="24">
        <f t="shared" si="16"/>
        <v>61.962</v>
      </c>
      <c r="J257" s="34"/>
    </row>
    <row r="258" spans="1:10" s="2" customFormat="1" ht="15">
      <c r="A258" s="26">
        <v>256</v>
      </c>
      <c r="B258" s="27" t="s">
        <v>503</v>
      </c>
      <c r="C258" s="28" t="s">
        <v>534</v>
      </c>
      <c r="D258" s="27" t="s">
        <v>535</v>
      </c>
      <c r="E258" s="29">
        <v>75</v>
      </c>
      <c r="F258" s="30">
        <f t="shared" si="21"/>
        <v>30</v>
      </c>
      <c r="G258" s="29">
        <v>61.48</v>
      </c>
      <c r="H258" s="30">
        <f t="shared" si="22"/>
        <v>36.888</v>
      </c>
      <c r="I258" s="30">
        <f t="shared" si="16"/>
        <v>66.888</v>
      </c>
      <c r="J258" s="35"/>
    </row>
    <row r="259" spans="1:10" ht="15">
      <c r="A259" s="18">
        <v>257</v>
      </c>
      <c r="B259" s="19" t="s">
        <v>503</v>
      </c>
      <c r="C259" s="20" t="s">
        <v>536</v>
      </c>
      <c r="D259" s="19" t="s">
        <v>537</v>
      </c>
      <c r="E259" s="23">
        <v>55</v>
      </c>
      <c r="F259" s="24">
        <f t="shared" si="21"/>
        <v>22</v>
      </c>
      <c r="G259" s="23">
        <v>54.87</v>
      </c>
      <c r="H259" s="24">
        <f t="shared" si="22"/>
        <v>32.922</v>
      </c>
      <c r="I259" s="24">
        <f aca="true" t="shared" si="23" ref="I259:I322">F259+H259</f>
        <v>54.922</v>
      </c>
      <c r="J259" s="34"/>
    </row>
    <row r="260" spans="1:10" ht="15">
      <c r="A260" s="18">
        <v>258</v>
      </c>
      <c r="B260" s="19" t="s">
        <v>503</v>
      </c>
      <c r="C260" s="20" t="s">
        <v>538</v>
      </c>
      <c r="D260" s="19" t="s">
        <v>539</v>
      </c>
      <c r="E260" s="25" t="s">
        <v>24</v>
      </c>
      <c r="F260" s="24">
        <v>0</v>
      </c>
      <c r="G260" s="25" t="s">
        <v>24</v>
      </c>
      <c r="H260" s="24">
        <v>0</v>
      </c>
      <c r="I260" s="24">
        <f t="shared" si="23"/>
        <v>0</v>
      </c>
      <c r="J260" s="34"/>
    </row>
    <row r="261" spans="1:10" ht="15">
      <c r="A261" s="18">
        <v>259</v>
      </c>
      <c r="B261" s="19" t="s">
        <v>503</v>
      </c>
      <c r="C261" s="20" t="s">
        <v>540</v>
      </c>
      <c r="D261" s="19" t="s">
        <v>541</v>
      </c>
      <c r="E261" s="23">
        <v>39</v>
      </c>
      <c r="F261" s="24">
        <f>E261*0.4</f>
        <v>15.600000000000001</v>
      </c>
      <c r="G261" s="23">
        <v>67.4</v>
      </c>
      <c r="H261" s="24">
        <f>G261*0.6</f>
        <v>40.440000000000005</v>
      </c>
      <c r="I261" s="24">
        <f t="shared" si="23"/>
        <v>56.040000000000006</v>
      </c>
      <c r="J261" s="34"/>
    </row>
    <row r="262" spans="1:10" ht="15">
      <c r="A262" s="18">
        <v>260</v>
      </c>
      <c r="B262" s="19" t="s">
        <v>503</v>
      </c>
      <c r="C262" s="20" t="s">
        <v>542</v>
      </c>
      <c r="D262" s="19" t="s">
        <v>543</v>
      </c>
      <c r="E262" s="23">
        <v>55</v>
      </c>
      <c r="F262" s="24">
        <f>E262*0.4</f>
        <v>22</v>
      </c>
      <c r="G262" s="23">
        <v>54.07</v>
      </c>
      <c r="H262" s="24">
        <f>G262*0.6</f>
        <v>32.442</v>
      </c>
      <c r="I262" s="24">
        <f t="shared" si="23"/>
        <v>54.442</v>
      </c>
      <c r="J262" s="34"/>
    </row>
    <row r="263" spans="1:10" ht="15">
      <c r="A263" s="18">
        <v>261</v>
      </c>
      <c r="B263" s="19" t="s">
        <v>503</v>
      </c>
      <c r="C263" s="20" t="s">
        <v>544</v>
      </c>
      <c r="D263" s="19" t="s">
        <v>545</v>
      </c>
      <c r="E263" s="25" t="s">
        <v>24</v>
      </c>
      <c r="F263" s="24">
        <v>0</v>
      </c>
      <c r="G263" s="25" t="s">
        <v>24</v>
      </c>
      <c r="H263" s="24">
        <v>0</v>
      </c>
      <c r="I263" s="24">
        <f t="shared" si="23"/>
        <v>0</v>
      </c>
      <c r="J263" s="34"/>
    </row>
    <row r="264" spans="1:10" s="2" customFormat="1" ht="15">
      <c r="A264" s="26">
        <v>262</v>
      </c>
      <c r="B264" s="27" t="s">
        <v>503</v>
      </c>
      <c r="C264" s="28" t="s">
        <v>546</v>
      </c>
      <c r="D264" s="27" t="s">
        <v>547</v>
      </c>
      <c r="E264" s="29">
        <v>73</v>
      </c>
      <c r="F264" s="30">
        <f>E264*0.4</f>
        <v>29.200000000000003</v>
      </c>
      <c r="G264" s="29">
        <v>66.32</v>
      </c>
      <c r="H264" s="30">
        <f>G264*0.6</f>
        <v>39.791999999999994</v>
      </c>
      <c r="I264" s="30">
        <f t="shared" si="23"/>
        <v>68.99199999999999</v>
      </c>
      <c r="J264" s="35"/>
    </row>
    <row r="265" spans="1:10" ht="15">
      <c r="A265" s="18">
        <v>263</v>
      </c>
      <c r="B265" s="19" t="s">
        <v>503</v>
      </c>
      <c r="C265" s="20" t="s">
        <v>548</v>
      </c>
      <c r="D265" s="19" t="s">
        <v>549</v>
      </c>
      <c r="E265" s="25" t="s">
        <v>24</v>
      </c>
      <c r="F265" s="24">
        <v>0</v>
      </c>
      <c r="G265" s="25" t="s">
        <v>24</v>
      </c>
      <c r="H265" s="24">
        <v>0</v>
      </c>
      <c r="I265" s="24">
        <f t="shared" si="23"/>
        <v>0</v>
      </c>
      <c r="J265" s="34"/>
    </row>
    <row r="266" spans="1:10" ht="15">
      <c r="A266" s="18">
        <v>264</v>
      </c>
      <c r="B266" s="19" t="s">
        <v>503</v>
      </c>
      <c r="C266" s="20" t="s">
        <v>550</v>
      </c>
      <c r="D266" s="19" t="s">
        <v>551</v>
      </c>
      <c r="E266" s="23">
        <v>55</v>
      </c>
      <c r="F266" s="24">
        <f aca="true" t="shared" si="24" ref="F266:F279">E266*0.4</f>
        <v>22</v>
      </c>
      <c r="G266" s="23">
        <v>54.54</v>
      </c>
      <c r="H266" s="24">
        <f aca="true" t="shared" si="25" ref="H266:H279">G266*0.6</f>
        <v>32.724</v>
      </c>
      <c r="I266" s="24">
        <f t="shared" si="23"/>
        <v>54.724</v>
      </c>
      <c r="J266" s="34"/>
    </row>
    <row r="267" spans="1:10" ht="15">
      <c r="A267" s="18">
        <v>265</v>
      </c>
      <c r="B267" s="19" t="s">
        <v>503</v>
      </c>
      <c r="C267" s="20" t="s">
        <v>552</v>
      </c>
      <c r="D267" s="19" t="s">
        <v>553</v>
      </c>
      <c r="E267" s="23">
        <v>55</v>
      </c>
      <c r="F267" s="24">
        <f t="shared" si="24"/>
        <v>22</v>
      </c>
      <c r="G267" s="23">
        <v>54.87</v>
      </c>
      <c r="H267" s="24">
        <f t="shared" si="25"/>
        <v>32.922</v>
      </c>
      <c r="I267" s="24">
        <f t="shared" si="23"/>
        <v>54.922</v>
      </c>
      <c r="J267" s="34"/>
    </row>
    <row r="268" spans="1:10" ht="15">
      <c r="A268" s="18">
        <v>266</v>
      </c>
      <c r="B268" s="19" t="s">
        <v>503</v>
      </c>
      <c r="C268" s="20" t="s">
        <v>554</v>
      </c>
      <c r="D268" s="19" t="s">
        <v>555</v>
      </c>
      <c r="E268" s="23">
        <v>65</v>
      </c>
      <c r="F268" s="24">
        <f t="shared" si="24"/>
        <v>26</v>
      </c>
      <c r="G268" s="23">
        <v>59.57</v>
      </c>
      <c r="H268" s="24">
        <f t="shared" si="25"/>
        <v>35.742</v>
      </c>
      <c r="I268" s="24">
        <f t="shared" si="23"/>
        <v>61.742</v>
      </c>
      <c r="J268" s="34"/>
    </row>
    <row r="269" spans="1:10" ht="15">
      <c r="A269" s="18">
        <v>267</v>
      </c>
      <c r="B269" s="19" t="s">
        <v>503</v>
      </c>
      <c r="C269" s="20" t="s">
        <v>556</v>
      </c>
      <c r="D269" s="19" t="s">
        <v>557</v>
      </c>
      <c r="E269" s="23">
        <v>51</v>
      </c>
      <c r="F269" s="24">
        <f t="shared" si="24"/>
        <v>20.400000000000002</v>
      </c>
      <c r="G269" s="23">
        <v>50.37</v>
      </c>
      <c r="H269" s="24">
        <f t="shared" si="25"/>
        <v>30.221999999999998</v>
      </c>
      <c r="I269" s="24">
        <f t="shared" si="23"/>
        <v>50.622</v>
      </c>
      <c r="J269" s="34"/>
    </row>
    <row r="270" spans="1:10" ht="15">
      <c r="A270" s="18">
        <v>268</v>
      </c>
      <c r="B270" s="19" t="s">
        <v>503</v>
      </c>
      <c r="C270" s="20" t="s">
        <v>558</v>
      </c>
      <c r="D270" s="19" t="s">
        <v>559</v>
      </c>
      <c r="E270" s="23">
        <v>72</v>
      </c>
      <c r="F270" s="24">
        <f t="shared" si="24"/>
        <v>28.8</v>
      </c>
      <c r="G270" s="23">
        <v>57.78</v>
      </c>
      <c r="H270" s="24">
        <f t="shared" si="25"/>
        <v>34.668</v>
      </c>
      <c r="I270" s="24">
        <f t="shared" si="23"/>
        <v>63.468</v>
      </c>
      <c r="J270" s="34"/>
    </row>
    <row r="271" spans="1:10" ht="15">
      <c r="A271" s="18">
        <v>269</v>
      </c>
      <c r="B271" s="19" t="s">
        <v>503</v>
      </c>
      <c r="C271" s="20" t="s">
        <v>560</v>
      </c>
      <c r="D271" s="19" t="s">
        <v>319</v>
      </c>
      <c r="E271" s="23">
        <v>43</v>
      </c>
      <c r="F271" s="24">
        <f t="shared" si="24"/>
        <v>17.2</v>
      </c>
      <c r="G271" s="23">
        <v>42.94</v>
      </c>
      <c r="H271" s="24">
        <f t="shared" si="25"/>
        <v>25.764</v>
      </c>
      <c r="I271" s="24">
        <f t="shared" si="23"/>
        <v>42.964</v>
      </c>
      <c r="J271" s="34"/>
    </row>
    <row r="272" spans="1:10" ht="15">
      <c r="A272" s="18">
        <v>270</v>
      </c>
      <c r="B272" s="19" t="s">
        <v>503</v>
      </c>
      <c r="C272" s="20" t="s">
        <v>561</v>
      </c>
      <c r="D272" s="19" t="s">
        <v>562</v>
      </c>
      <c r="E272" s="23">
        <v>59</v>
      </c>
      <c r="F272" s="24">
        <f t="shared" si="24"/>
        <v>23.6</v>
      </c>
      <c r="G272" s="23">
        <v>59.71</v>
      </c>
      <c r="H272" s="24">
        <f t="shared" si="25"/>
        <v>35.826</v>
      </c>
      <c r="I272" s="24">
        <f t="shared" si="23"/>
        <v>59.426</v>
      </c>
      <c r="J272" s="34"/>
    </row>
    <row r="273" spans="1:10" ht="15">
      <c r="A273" s="18">
        <v>271</v>
      </c>
      <c r="B273" s="19" t="s">
        <v>503</v>
      </c>
      <c r="C273" s="20" t="s">
        <v>563</v>
      </c>
      <c r="D273" s="19" t="s">
        <v>564</v>
      </c>
      <c r="E273" s="23">
        <v>58</v>
      </c>
      <c r="F273" s="24">
        <f t="shared" si="24"/>
        <v>23.200000000000003</v>
      </c>
      <c r="G273" s="23">
        <v>57.38</v>
      </c>
      <c r="H273" s="24">
        <f t="shared" si="25"/>
        <v>34.428</v>
      </c>
      <c r="I273" s="24">
        <f t="shared" si="23"/>
        <v>57.628</v>
      </c>
      <c r="J273" s="34"/>
    </row>
    <row r="274" spans="1:10" ht="15">
      <c r="A274" s="18">
        <v>272</v>
      </c>
      <c r="B274" s="19" t="s">
        <v>503</v>
      </c>
      <c r="C274" s="20" t="s">
        <v>565</v>
      </c>
      <c r="D274" s="19" t="s">
        <v>566</v>
      </c>
      <c r="E274" s="23">
        <v>68</v>
      </c>
      <c r="F274" s="24">
        <f t="shared" si="24"/>
        <v>27.200000000000003</v>
      </c>
      <c r="G274" s="23">
        <v>57.86</v>
      </c>
      <c r="H274" s="24">
        <f t="shared" si="25"/>
        <v>34.716</v>
      </c>
      <c r="I274" s="24">
        <f t="shared" si="23"/>
        <v>61.916000000000004</v>
      </c>
      <c r="J274" s="34"/>
    </row>
    <row r="275" spans="1:10" ht="15">
      <c r="A275" s="18">
        <v>273</v>
      </c>
      <c r="B275" s="19" t="s">
        <v>503</v>
      </c>
      <c r="C275" s="20" t="s">
        <v>567</v>
      </c>
      <c r="D275" s="19" t="s">
        <v>568</v>
      </c>
      <c r="E275" s="23">
        <v>63</v>
      </c>
      <c r="F275" s="24">
        <f t="shared" si="24"/>
        <v>25.200000000000003</v>
      </c>
      <c r="G275" s="23">
        <v>59.82</v>
      </c>
      <c r="H275" s="24">
        <f t="shared" si="25"/>
        <v>35.891999999999996</v>
      </c>
      <c r="I275" s="24">
        <f t="shared" si="23"/>
        <v>61.092</v>
      </c>
      <c r="J275" s="34"/>
    </row>
    <row r="276" spans="1:10" ht="15">
      <c r="A276" s="18">
        <v>274</v>
      </c>
      <c r="B276" s="19" t="s">
        <v>503</v>
      </c>
      <c r="C276" s="20" t="s">
        <v>569</v>
      </c>
      <c r="D276" s="19" t="s">
        <v>570</v>
      </c>
      <c r="E276" s="23">
        <v>69</v>
      </c>
      <c r="F276" s="24">
        <f t="shared" si="24"/>
        <v>27.6</v>
      </c>
      <c r="G276" s="23">
        <v>57.91</v>
      </c>
      <c r="H276" s="24">
        <f t="shared" si="25"/>
        <v>34.745999999999995</v>
      </c>
      <c r="I276" s="24">
        <f t="shared" si="23"/>
        <v>62.346</v>
      </c>
      <c r="J276" s="34"/>
    </row>
    <row r="277" spans="1:10" ht="15">
      <c r="A277" s="18">
        <v>275</v>
      </c>
      <c r="B277" s="19" t="s">
        <v>503</v>
      </c>
      <c r="C277" s="20" t="s">
        <v>571</v>
      </c>
      <c r="D277" s="19" t="s">
        <v>572</v>
      </c>
      <c r="E277" s="23">
        <v>73</v>
      </c>
      <c r="F277" s="24">
        <f t="shared" si="24"/>
        <v>29.200000000000003</v>
      </c>
      <c r="G277" s="23">
        <v>57.25</v>
      </c>
      <c r="H277" s="24">
        <f t="shared" si="25"/>
        <v>34.35</v>
      </c>
      <c r="I277" s="24">
        <f t="shared" si="23"/>
        <v>63.550000000000004</v>
      </c>
      <c r="J277" s="34"/>
    </row>
    <row r="278" spans="1:10" s="2" customFormat="1" ht="15">
      <c r="A278" s="26">
        <v>276</v>
      </c>
      <c r="B278" s="27" t="s">
        <v>503</v>
      </c>
      <c r="C278" s="28" t="s">
        <v>573</v>
      </c>
      <c r="D278" s="27" t="s">
        <v>574</v>
      </c>
      <c r="E278" s="29">
        <v>70</v>
      </c>
      <c r="F278" s="30">
        <f t="shared" si="24"/>
        <v>28</v>
      </c>
      <c r="G278" s="29">
        <v>68.52</v>
      </c>
      <c r="H278" s="30">
        <f t="shared" si="25"/>
        <v>41.111999999999995</v>
      </c>
      <c r="I278" s="30">
        <f t="shared" si="23"/>
        <v>69.112</v>
      </c>
      <c r="J278" s="35"/>
    </row>
    <row r="279" spans="1:10" s="2" customFormat="1" ht="15">
      <c r="A279" s="26">
        <v>277</v>
      </c>
      <c r="B279" s="27" t="s">
        <v>503</v>
      </c>
      <c r="C279" s="28" t="s">
        <v>575</v>
      </c>
      <c r="D279" s="27" t="s">
        <v>576</v>
      </c>
      <c r="E279" s="29">
        <v>75</v>
      </c>
      <c r="F279" s="30">
        <f t="shared" si="24"/>
        <v>30</v>
      </c>
      <c r="G279" s="29">
        <v>69.59</v>
      </c>
      <c r="H279" s="30">
        <f t="shared" si="25"/>
        <v>41.754</v>
      </c>
      <c r="I279" s="30">
        <f t="shared" si="23"/>
        <v>71.75399999999999</v>
      </c>
      <c r="J279" s="35"/>
    </row>
    <row r="280" spans="1:10" ht="15">
      <c r="A280" s="18">
        <v>278</v>
      </c>
      <c r="B280" s="19" t="s">
        <v>503</v>
      </c>
      <c r="C280" s="20" t="s">
        <v>577</v>
      </c>
      <c r="D280" s="19" t="s">
        <v>578</v>
      </c>
      <c r="E280" s="25" t="s">
        <v>24</v>
      </c>
      <c r="F280" s="24">
        <v>0</v>
      </c>
      <c r="G280" s="25" t="s">
        <v>24</v>
      </c>
      <c r="H280" s="24">
        <v>0</v>
      </c>
      <c r="I280" s="24">
        <f t="shared" si="23"/>
        <v>0</v>
      </c>
      <c r="J280" s="34"/>
    </row>
    <row r="281" spans="1:10" ht="15">
      <c r="A281" s="18">
        <v>279</v>
      </c>
      <c r="B281" s="19" t="s">
        <v>503</v>
      </c>
      <c r="C281" s="20" t="s">
        <v>579</v>
      </c>
      <c r="D281" s="19" t="s">
        <v>580</v>
      </c>
      <c r="E281" s="23">
        <v>60</v>
      </c>
      <c r="F281" s="24">
        <f aca="true" t="shared" si="26" ref="F281:F295">E281*0.4</f>
        <v>24</v>
      </c>
      <c r="G281" s="25" t="s">
        <v>24</v>
      </c>
      <c r="H281" s="24">
        <v>0</v>
      </c>
      <c r="I281" s="24">
        <f t="shared" si="23"/>
        <v>24</v>
      </c>
      <c r="J281" s="34"/>
    </row>
    <row r="282" spans="1:10" ht="15">
      <c r="A282" s="18">
        <v>280</v>
      </c>
      <c r="B282" s="19" t="s">
        <v>503</v>
      </c>
      <c r="C282" s="20" t="s">
        <v>581</v>
      </c>
      <c r="D282" s="19" t="s">
        <v>582</v>
      </c>
      <c r="E282" s="23">
        <v>63</v>
      </c>
      <c r="F282" s="24">
        <f t="shared" si="26"/>
        <v>25.200000000000003</v>
      </c>
      <c r="G282" s="23">
        <v>59.63</v>
      </c>
      <c r="H282" s="24">
        <f>G282*0.6</f>
        <v>35.778</v>
      </c>
      <c r="I282" s="24">
        <f t="shared" si="23"/>
        <v>60.978</v>
      </c>
      <c r="J282" s="34"/>
    </row>
    <row r="283" spans="1:10" ht="15">
      <c r="A283" s="18">
        <v>281</v>
      </c>
      <c r="B283" s="19" t="s">
        <v>503</v>
      </c>
      <c r="C283" s="20" t="s">
        <v>583</v>
      </c>
      <c r="D283" s="19" t="s">
        <v>584</v>
      </c>
      <c r="E283" s="23">
        <v>55</v>
      </c>
      <c r="F283" s="24">
        <f t="shared" si="26"/>
        <v>22</v>
      </c>
      <c r="G283" s="23">
        <v>54.53</v>
      </c>
      <c r="H283" s="24">
        <f>G283*0.6</f>
        <v>32.717999999999996</v>
      </c>
      <c r="I283" s="24">
        <f t="shared" si="23"/>
        <v>54.717999999999996</v>
      </c>
      <c r="J283" s="34"/>
    </row>
    <row r="284" spans="1:10" ht="15">
      <c r="A284" s="18">
        <v>282</v>
      </c>
      <c r="B284" s="19" t="s">
        <v>503</v>
      </c>
      <c r="C284" s="20" t="s">
        <v>585</v>
      </c>
      <c r="D284" s="19" t="s">
        <v>586</v>
      </c>
      <c r="E284" s="23">
        <v>69</v>
      </c>
      <c r="F284" s="24">
        <f t="shared" si="26"/>
        <v>27.6</v>
      </c>
      <c r="G284" s="23">
        <v>57.93</v>
      </c>
      <c r="H284" s="24">
        <f>G284*0.6</f>
        <v>34.757999999999996</v>
      </c>
      <c r="I284" s="24">
        <f t="shared" si="23"/>
        <v>62.358</v>
      </c>
      <c r="J284" s="34"/>
    </row>
    <row r="285" spans="1:10" ht="15">
      <c r="A285" s="18">
        <v>283</v>
      </c>
      <c r="B285" s="19" t="s">
        <v>503</v>
      </c>
      <c r="C285" s="20" t="s">
        <v>587</v>
      </c>
      <c r="D285" s="19" t="s">
        <v>588</v>
      </c>
      <c r="E285" s="23">
        <v>63</v>
      </c>
      <c r="F285" s="24">
        <f t="shared" si="26"/>
        <v>25.200000000000003</v>
      </c>
      <c r="G285" s="23">
        <v>59.67</v>
      </c>
      <c r="H285" s="24">
        <f>G285*0.6</f>
        <v>35.802</v>
      </c>
      <c r="I285" s="24">
        <f t="shared" si="23"/>
        <v>61.002</v>
      </c>
      <c r="J285" s="34"/>
    </row>
    <row r="286" spans="1:10" ht="15">
      <c r="A286" s="18">
        <v>284</v>
      </c>
      <c r="B286" s="19" t="s">
        <v>503</v>
      </c>
      <c r="C286" s="20" t="s">
        <v>589</v>
      </c>
      <c r="D286" s="19" t="s">
        <v>590</v>
      </c>
      <c r="E286" s="23">
        <v>63</v>
      </c>
      <c r="F286" s="24">
        <f t="shared" si="26"/>
        <v>25.200000000000003</v>
      </c>
      <c r="G286" s="25" t="s">
        <v>24</v>
      </c>
      <c r="H286" s="24">
        <v>0</v>
      </c>
      <c r="I286" s="24">
        <f t="shared" si="23"/>
        <v>25.200000000000003</v>
      </c>
      <c r="J286" s="34"/>
    </row>
    <row r="287" spans="1:10" ht="15">
      <c r="A287" s="18">
        <v>285</v>
      </c>
      <c r="B287" s="19" t="s">
        <v>503</v>
      </c>
      <c r="C287" s="20" t="s">
        <v>591</v>
      </c>
      <c r="D287" s="19" t="s">
        <v>592</v>
      </c>
      <c r="E287" s="23">
        <v>66</v>
      </c>
      <c r="F287" s="24">
        <f t="shared" si="26"/>
        <v>26.400000000000002</v>
      </c>
      <c r="G287" s="23">
        <v>57.08</v>
      </c>
      <c r="H287" s="24">
        <f aca="true" t="shared" si="27" ref="H287:H295">G287*0.6</f>
        <v>34.248</v>
      </c>
      <c r="I287" s="24">
        <f t="shared" si="23"/>
        <v>60.647999999999996</v>
      </c>
      <c r="J287" s="34"/>
    </row>
    <row r="288" spans="1:10" ht="15">
      <c r="A288" s="18">
        <v>286</v>
      </c>
      <c r="B288" s="19" t="s">
        <v>503</v>
      </c>
      <c r="C288" s="20" t="s">
        <v>593</v>
      </c>
      <c r="D288" s="19" t="s">
        <v>594</v>
      </c>
      <c r="E288" s="23">
        <v>69</v>
      </c>
      <c r="F288" s="24">
        <f t="shared" si="26"/>
        <v>27.6</v>
      </c>
      <c r="G288" s="23">
        <v>57.63</v>
      </c>
      <c r="H288" s="24">
        <f t="shared" si="27"/>
        <v>34.578</v>
      </c>
      <c r="I288" s="24">
        <f t="shared" si="23"/>
        <v>62.178000000000004</v>
      </c>
      <c r="J288" s="34"/>
    </row>
    <row r="289" spans="1:10" ht="15">
      <c r="A289" s="18">
        <v>287</v>
      </c>
      <c r="B289" s="19" t="s">
        <v>503</v>
      </c>
      <c r="C289" s="20" t="s">
        <v>595</v>
      </c>
      <c r="D289" s="19" t="s">
        <v>596</v>
      </c>
      <c r="E289" s="23">
        <v>65</v>
      </c>
      <c r="F289" s="24">
        <f t="shared" si="26"/>
        <v>26</v>
      </c>
      <c r="G289" s="23">
        <v>59.45</v>
      </c>
      <c r="H289" s="24">
        <f t="shared" si="27"/>
        <v>35.67</v>
      </c>
      <c r="I289" s="24">
        <f t="shared" si="23"/>
        <v>61.67</v>
      </c>
      <c r="J289" s="34"/>
    </row>
    <row r="290" spans="1:10" ht="15">
      <c r="A290" s="18">
        <v>288</v>
      </c>
      <c r="B290" s="19" t="s">
        <v>503</v>
      </c>
      <c r="C290" s="20" t="s">
        <v>597</v>
      </c>
      <c r="D290" s="19" t="s">
        <v>598</v>
      </c>
      <c r="E290" s="23">
        <v>70</v>
      </c>
      <c r="F290" s="24">
        <f t="shared" si="26"/>
        <v>28</v>
      </c>
      <c r="G290" s="23">
        <v>57.81</v>
      </c>
      <c r="H290" s="24">
        <f t="shared" si="27"/>
        <v>34.686</v>
      </c>
      <c r="I290" s="24">
        <f t="shared" si="23"/>
        <v>62.686</v>
      </c>
      <c r="J290" s="34"/>
    </row>
    <row r="291" spans="1:10" ht="15">
      <c r="A291" s="18">
        <v>289</v>
      </c>
      <c r="B291" s="19" t="s">
        <v>503</v>
      </c>
      <c r="C291" s="20" t="s">
        <v>599</v>
      </c>
      <c r="D291" s="19" t="s">
        <v>600</v>
      </c>
      <c r="E291" s="23">
        <v>65</v>
      </c>
      <c r="F291" s="24">
        <f t="shared" si="26"/>
        <v>26</v>
      </c>
      <c r="G291" s="23">
        <v>59.8</v>
      </c>
      <c r="H291" s="24">
        <f t="shared" si="27"/>
        <v>35.879999999999995</v>
      </c>
      <c r="I291" s="24">
        <f t="shared" si="23"/>
        <v>61.879999999999995</v>
      </c>
      <c r="J291" s="34"/>
    </row>
    <row r="292" spans="1:10" ht="15">
      <c r="A292" s="18">
        <v>290</v>
      </c>
      <c r="B292" s="19" t="s">
        <v>503</v>
      </c>
      <c r="C292" s="20" t="s">
        <v>601</v>
      </c>
      <c r="D292" s="19" t="s">
        <v>602</v>
      </c>
      <c r="E292" s="23">
        <v>55</v>
      </c>
      <c r="F292" s="24">
        <f t="shared" si="26"/>
        <v>22</v>
      </c>
      <c r="G292" s="23">
        <v>54.72</v>
      </c>
      <c r="H292" s="24">
        <f t="shared" si="27"/>
        <v>32.832</v>
      </c>
      <c r="I292" s="24">
        <f t="shared" si="23"/>
        <v>54.832</v>
      </c>
      <c r="J292" s="34"/>
    </row>
    <row r="293" spans="1:10" ht="15">
      <c r="A293" s="18">
        <v>291</v>
      </c>
      <c r="B293" s="19" t="s">
        <v>503</v>
      </c>
      <c r="C293" s="20" t="s">
        <v>603</v>
      </c>
      <c r="D293" s="19" t="s">
        <v>604</v>
      </c>
      <c r="E293" s="23">
        <v>67</v>
      </c>
      <c r="F293" s="24">
        <f t="shared" si="26"/>
        <v>26.8</v>
      </c>
      <c r="G293" s="23">
        <v>57.9</v>
      </c>
      <c r="H293" s="24">
        <f t="shared" si="27"/>
        <v>34.739999999999995</v>
      </c>
      <c r="I293" s="24">
        <f t="shared" si="23"/>
        <v>61.53999999999999</v>
      </c>
      <c r="J293" s="34"/>
    </row>
    <row r="294" spans="1:10" s="2" customFormat="1" ht="15">
      <c r="A294" s="26">
        <v>292</v>
      </c>
      <c r="B294" s="27" t="s">
        <v>503</v>
      </c>
      <c r="C294" s="28" t="s">
        <v>605</v>
      </c>
      <c r="D294" s="27" t="s">
        <v>606</v>
      </c>
      <c r="E294" s="29">
        <v>69</v>
      </c>
      <c r="F294" s="30">
        <f t="shared" si="26"/>
        <v>27.6</v>
      </c>
      <c r="G294" s="29">
        <v>66.28</v>
      </c>
      <c r="H294" s="30">
        <f t="shared" si="27"/>
        <v>39.768</v>
      </c>
      <c r="I294" s="30">
        <f t="shared" si="23"/>
        <v>67.368</v>
      </c>
      <c r="J294" s="35"/>
    </row>
    <row r="295" spans="1:10" ht="15">
      <c r="A295" s="18">
        <v>293</v>
      </c>
      <c r="B295" s="19" t="s">
        <v>503</v>
      </c>
      <c r="C295" s="20" t="s">
        <v>607</v>
      </c>
      <c r="D295" s="19" t="s">
        <v>608</v>
      </c>
      <c r="E295" s="23">
        <v>58</v>
      </c>
      <c r="F295" s="24">
        <f t="shared" si="26"/>
        <v>23.200000000000003</v>
      </c>
      <c r="G295" s="23">
        <v>57.89</v>
      </c>
      <c r="H295" s="24">
        <f t="shared" si="27"/>
        <v>34.734</v>
      </c>
      <c r="I295" s="24">
        <f t="shared" si="23"/>
        <v>57.934000000000005</v>
      </c>
      <c r="J295" s="34"/>
    </row>
    <row r="296" spans="1:10" ht="15">
      <c r="A296" s="18">
        <v>294</v>
      </c>
      <c r="B296" s="19" t="s">
        <v>503</v>
      </c>
      <c r="C296" s="20" t="s">
        <v>609</v>
      </c>
      <c r="D296" s="19" t="s">
        <v>610</v>
      </c>
      <c r="E296" s="25" t="s">
        <v>24</v>
      </c>
      <c r="F296" s="24">
        <v>0</v>
      </c>
      <c r="G296" s="25" t="s">
        <v>24</v>
      </c>
      <c r="H296" s="24">
        <v>0</v>
      </c>
      <c r="I296" s="24">
        <f t="shared" si="23"/>
        <v>0</v>
      </c>
      <c r="J296" s="34"/>
    </row>
    <row r="297" spans="1:10" ht="15">
      <c r="A297" s="18">
        <v>295</v>
      </c>
      <c r="B297" s="19" t="s">
        <v>503</v>
      </c>
      <c r="C297" s="20" t="s">
        <v>611</v>
      </c>
      <c r="D297" s="19" t="s">
        <v>612</v>
      </c>
      <c r="E297" s="25" t="s">
        <v>24</v>
      </c>
      <c r="F297" s="24">
        <v>0</v>
      </c>
      <c r="G297" s="25" t="s">
        <v>24</v>
      </c>
      <c r="H297" s="24">
        <v>0</v>
      </c>
      <c r="I297" s="24">
        <f t="shared" si="23"/>
        <v>0</v>
      </c>
      <c r="J297" s="34"/>
    </row>
    <row r="298" spans="1:10" ht="15">
      <c r="A298" s="18">
        <v>296</v>
      </c>
      <c r="B298" s="19" t="s">
        <v>503</v>
      </c>
      <c r="C298" s="20" t="s">
        <v>613</v>
      </c>
      <c r="D298" s="19" t="s">
        <v>614</v>
      </c>
      <c r="E298" s="23">
        <v>73</v>
      </c>
      <c r="F298" s="24">
        <f aca="true" t="shared" si="28" ref="F298:F311">E298*0.4</f>
        <v>29.200000000000003</v>
      </c>
      <c r="G298" s="23">
        <v>57.56</v>
      </c>
      <c r="H298" s="24">
        <f aca="true" t="shared" si="29" ref="H298:H311">G298*0.6</f>
        <v>34.536</v>
      </c>
      <c r="I298" s="24">
        <f t="shared" si="23"/>
        <v>63.736000000000004</v>
      </c>
      <c r="J298" s="34"/>
    </row>
    <row r="299" spans="1:10" ht="15">
      <c r="A299" s="18">
        <v>297</v>
      </c>
      <c r="B299" s="19" t="s">
        <v>615</v>
      </c>
      <c r="C299" s="20" t="s">
        <v>616</v>
      </c>
      <c r="D299" s="19" t="s">
        <v>617</v>
      </c>
      <c r="E299" s="23">
        <v>29</v>
      </c>
      <c r="F299" s="24">
        <f t="shared" si="28"/>
        <v>11.600000000000001</v>
      </c>
      <c r="G299" s="23">
        <v>45.78</v>
      </c>
      <c r="H299" s="24">
        <f t="shared" si="29"/>
        <v>27.468</v>
      </c>
      <c r="I299" s="24">
        <f t="shared" si="23"/>
        <v>39.068</v>
      </c>
      <c r="J299" s="34"/>
    </row>
    <row r="300" spans="1:10" s="2" customFormat="1" ht="15">
      <c r="A300" s="26">
        <v>298</v>
      </c>
      <c r="B300" s="27" t="s">
        <v>615</v>
      </c>
      <c r="C300" s="28" t="s">
        <v>618</v>
      </c>
      <c r="D300" s="27" t="s">
        <v>619</v>
      </c>
      <c r="E300" s="29">
        <v>75</v>
      </c>
      <c r="F300" s="30">
        <f t="shared" si="28"/>
        <v>30</v>
      </c>
      <c r="G300" s="29">
        <v>63.78</v>
      </c>
      <c r="H300" s="30">
        <f t="shared" si="29"/>
        <v>38.268</v>
      </c>
      <c r="I300" s="30">
        <f t="shared" si="23"/>
        <v>68.268</v>
      </c>
      <c r="J300" s="35"/>
    </row>
    <row r="301" spans="1:10" ht="15">
      <c r="A301" s="18">
        <v>299</v>
      </c>
      <c r="B301" s="19" t="s">
        <v>615</v>
      </c>
      <c r="C301" s="20" t="s">
        <v>620</v>
      </c>
      <c r="D301" s="19" t="s">
        <v>621</v>
      </c>
      <c r="E301" s="23">
        <v>65</v>
      </c>
      <c r="F301" s="24">
        <f t="shared" si="28"/>
        <v>26</v>
      </c>
      <c r="G301" s="23">
        <v>59.61</v>
      </c>
      <c r="H301" s="24">
        <f t="shared" si="29"/>
        <v>35.766</v>
      </c>
      <c r="I301" s="24">
        <f t="shared" si="23"/>
        <v>61.766</v>
      </c>
      <c r="J301" s="34"/>
    </row>
    <row r="302" spans="1:10" ht="15">
      <c r="A302" s="18">
        <v>300</v>
      </c>
      <c r="B302" s="19" t="s">
        <v>615</v>
      </c>
      <c r="C302" s="20" t="s">
        <v>622</v>
      </c>
      <c r="D302" s="19" t="s">
        <v>623</v>
      </c>
      <c r="E302" s="23">
        <v>65</v>
      </c>
      <c r="F302" s="24">
        <f t="shared" si="28"/>
        <v>26</v>
      </c>
      <c r="G302" s="23">
        <v>54.32</v>
      </c>
      <c r="H302" s="24">
        <f t="shared" si="29"/>
        <v>32.592</v>
      </c>
      <c r="I302" s="24">
        <f t="shared" si="23"/>
        <v>58.592</v>
      </c>
      <c r="J302" s="34"/>
    </row>
    <row r="303" spans="1:10" ht="15">
      <c r="A303" s="18">
        <v>301</v>
      </c>
      <c r="B303" s="19" t="s">
        <v>615</v>
      </c>
      <c r="C303" s="20" t="s">
        <v>624</v>
      </c>
      <c r="D303" s="19" t="s">
        <v>625</v>
      </c>
      <c r="E303" s="23">
        <v>75</v>
      </c>
      <c r="F303" s="24">
        <f t="shared" si="28"/>
        <v>30</v>
      </c>
      <c r="G303" s="23">
        <v>58.98</v>
      </c>
      <c r="H303" s="24">
        <f t="shared" si="29"/>
        <v>35.388</v>
      </c>
      <c r="I303" s="24">
        <f t="shared" si="23"/>
        <v>65.388</v>
      </c>
      <c r="J303" s="34"/>
    </row>
    <row r="304" spans="1:10" ht="15">
      <c r="A304" s="18">
        <v>302</v>
      </c>
      <c r="B304" s="19" t="s">
        <v>615</v>
      </c>
      <c r="C304" s="20" t="s">
        <v>626</v>
      </c>
      <c r="D304" s="19" t="s">
        <v>627</v>
      </c>
      <c r="E304" s="23">
        <v>76</v>
      </c>
      <c r="F304" s="24">
        <f t="shared" si="28"/>
        <v>30.400000000000002</v>
      </c>
      <c r="G304" s="23">
        <v>57.51</v>
      </c>
      <c r="H304" s="24">
        <f t="shared" si="29"/>
        <v>34.506</v>
      </c>
      <c r="I304" s="24">
        <f t="shared" si="23"/>
        <v>64.906</v>
      </c>
      <c r="J304" s="34"/>
    </row>
    <row r="305" spans="1:10" ht="15">
      <c r="A305" s="18">
        <v>303</v>
      </c>
      <c r="B305" s="19" t="s">
        <v>615</v>
      </c>
      <c r="C305" s="20" t="s">
        <v>628</v>
      </c>
      <c r="D305" s="19" t="s">
        <v>629</v>
      </c>
      <c r="E305" s="23">
        <v>59</v>
      </c>
      <c r="F305" s="24">
        <f t="shared" si="28"/>
        <v>23.6</v>
      </c>
      <c r="G305" s="23">
        <v>54.84</v>
      </c>
      <c r="H305" s="24">
        <f t="shared" si="29"/>
        <v>32.904</v>
      </c>
      <c r="I305" s="24">
        <f t="shared" si="23"/>
        <v>56.504000000000005</v>
      </c>
      <c r="J305" s="34"/>
    </row>
    <row r="306" spans="1:10" ht="15">
      <c r="A306" s="18">
        <v>304</v>
      </c>
      <c r="B306" s="19" t="s">
        <v>615</v>
      </c>
      <c r="C306" s="20" t="s">
        <v>630</v>
      </c>
      <c r="D306" s="19" t="s">
        <v>631</v>
      </c>
      <c r="E306" s="23">
        <v>72</v>
      </c>
      <c r="F306" s="24">
        <f t="shared" si="28"/>
        <v>28.8</v>
      </c>
      <c r="G306" s="23">
        <v>57.9</v>
      </c>
      <c r="H306" s="24">
        <f t="shared" si="29"/>
        <v>34.739999999999995</v>
      </c>
      <c r="I306" s="24">
        <f t="shared" si="23"/>
        <v>63.53999999999999</v>
      </c>
      <c r="J306" s="34"/>
    </row>
    <row r="307" spans="1:10" ht="15">
      <c r="A307" s="18">
        <v>305</v>
      </c>
      <c r="B307" s="19" t="s">
        <v>632</v>
      </c>
      <c r="C307" s="20" t="s">
        <v>633</v>
      </c>
      <c r="D307" s="19" t="s">
        <v>634</v>
      </c>
      <c r="E307" s="23">
        <v>65</v>
      </c>
      <c r="F307" s="24">
        <f t="shared" si="28"/>
        <v>26</v>
      </c>
      <c r="G307" s="23">
        <v>59.55</v>
      </c>
      <c r="H307" s="24">
        <f t="shared" si="29"/>
        <v>35.73</v>
      </c>
      <c r="I307" s="24">
        <f t="shared" si="23"/>
        <v>61.73</v>
      </c>
      <c r="J307" s="34"/>
    </row>
    <row r="308" spans="1:10" ht="15">
      <c r="A308" s="18">
        <v>306</v>
      </c>
      <c r="B308" s="19" t="s">
        <v>632</v>
      </c>
      <c r="C308" s="20" t="s">
        <v>635</v>
      </c>
      <c r="D308" s="19" t="s">
        <v>636</v>
      </c>
      <c r="E308" s="23">
        <v>71</v>
      </c>
      <c r="F308" s="24">
        <f t="shared" si="28"/>
        <v>28.400000000000002</v>
      </c>
      <c r="G308" s="23">
        <v>64.18</v>
      </c>
      <c r="H308" s="24">
        <f t="shared" si="29"/>
        <v>38.508</v>
      </c>
      <c r="I308" s="24">
        <f t="shared" si="23"/>
        <v>66.908</v>
      </c>
      <c r="J308" s="34"/>
    </row>
    <row r="309" spans="1:10" ht="15">
      <c r="A309" s="18">
        <v>307</v>
      </c>
      <c r="B309" s="19" t="s">
        <v>632</v>
      </c>
      <c r="C309" s="20" t="s">
        <v>637</v>
      </c>
      <c r="D309" s="19" t="s">
        <v>638</v>
      </c>
      <c r="E309" s="23">
        <v>65</v>
      </c>
      <c r="F309" s="24">
        <f t="shared" si="28"/>
        <v>26</v>
      </c>
      <c r="G309" s="23">
        <v>59.91</v>
      </c>
      <c r="H309" s="24">
        <f t="shared" si="29"/>
        <v>35.946</v>
      </c>
      <c r="I309" s="24">
        <f t="shared" si="23"/>
        <v>61.946</v>
      </c>
      <c r="J309" s="34"/>
    </row>
    <row r="310" spans="1:10" ht="15">
      <c r="A310" s="18">
        <v>308</v>
      </c>
      <c r="B310" s="19" t="s">
        <v>632</v>
      </c>
      <c r="C310" s="20" t="s">
        <v>639</v>
      </c>
      <c r="D310" s="19" t="s">
        <v>640</v>
      </c>
      <c r="E310" s="23">
        <v>74</v>
      </c>
      <c r="F310" s="24">
        <f t="shared" si="28"/>
        <v>29.6</v>
      </c>
      <c r="G310" s="23">
        <v>59.72</v>
      </c>
      <c r="H310" s="24">
        <f t="shared" si="29"/>
        <v>35.832</v>
      </c>
      <c r="I310" s="24">
        <f t="shared" si="23"/>
        <v>65.432</v>
      </c>
      <c r="J310" s="34"/>
    </row>
    <row r="311" spans="1:10" s="2" customFormat="1" ht="15">
      <c r="A311" s="26">
        <v>309</v>
      </c>
      <c r="B311" s="27" t="s">
        <v>632</v>
      </c>
      <c r="C311" s="28" t="s">
        <v>641</v>
      </c>
      <c r="D311" s="27" t="s">
        <v>642</v>
      </c>
      <c r="E311" s="29">
        <v>80</v>
      </c>
      <c r="F311" s="30">
        <f t="shared" si="28"/>
        <v>32</v>
      </c>
      <c r="G311" s="29">
        <v>64.58</v>
      </c>
      <c r="H311" s="30">
        <f t="shared" si="29"/>
        <v>38.748</v>
      </c>
      <c r="I311" s="30">
        <f t="shared" si="23"/>
        <v>70.74799999999999</v>
      </c>
      <c r="J311" s="35"/>
    </row>
    <row r="312" spans="1:10" ht="15">
      <c r="A312" s="18">
        <v>310</v>
      </c>
      <c r="B312" s="19" t="s">
        <v>632</v>
      </c>
      <c r="C312" s="20" t="s">
        <v>643</v>
      </c>
      <c r="D312" s="19" t="s">
        <v>644</v>
      </c>
      <c r="E312" s="25" t="s">
        <v>24</v>
      </c>
      <c r="F312" s="24">
        <v>0</v>
      </c>
      <c r="G312" s="25" t="s">
        <v>24</v>
      </c>
      <c r="H312" s="24">
        <v>0</v>
      </c>
      <c r="I312" s="24">
        <f t="shared" si="23"/>
        <v>0</v>
      </c>
      <c r="J312" s="34"/>
    </row>
    <row r="313" spans="1:10" ht="15">
      <c r="A313" s="18">
        <v>311</v>
      </c>
      <c r="B313" s="19" t="s">
        <v>632</v>
      </c>
      <c r="C313" s="20" t="s">
        <v>645</v>
      </c>
      <c r="D313" s="19" t="s">
        <v>646</v>
      </c>
      <c r="E313" s="23">
        <v>75</v>
      </c>
      <c r="F313" s="24">
        <f aca="true" t="shared" si="30" ref="F313:F325">E313*0.4</f>
        <v>30</v>
      </c>
      <c r="G313" s="23">
        <v>59.01</v>
      </c>
      <c r="H313" s="24">
        <f aca="true" t="shared" si="31" ref="H313:H321">G313*0.6</f>
        <v>35.406</v>
      </c>
      <c r="I313" s="24">
        <f t="shared" si="23"/>
        <v>65.406</v>
      </c>
      <c r="J313" s="34"/>
    </row>
    <row r="314" spans="1:10" ht="15">
      <c r="A314" s="18">
        <v>312</v>
      </c>
      <c r="B314" s="19" t="s">
        <v>632</v>
      </c>
      <c r="C314" s="20" t="s">
        <v>647</v>
      </c>
      <c r="D314" s="19" t="s">
        <v>648</v>
      </c>
      <c r="E314" s="23">
        <v>75</v>
      </c>
      <c r="F314" s="24">
        <f t="shared" si="30"/>
        <v>30</v>
      </c>
      <c r="G314" s="23">
        <v>59.22</v>
      </c>
      <c r="H314" s="24">
        <f t="shared" si="31"/>
        <v>35.532</v>
      </c>
      <c r="I314" s="24">
        <f t="shared" si="23"/>
        <v>65.532</v>
      </c>
      <c r="J314" s="34"/>
    </row>
    <row r="315" spans="1:10" s="2" customFormat="1" ht="15">
      <c r="A315" s="26">
        <v>313</v>
      </c>
      <c r="B315" s="27" t="s">
        <v>649</v>
      </c>
      <c r="C315" s="28" t="s">
        <v>650</v>
      </c>
      <c r="D315" s="27" t="s">
        <v>651</v>
      </c>
      <c r="E315" s="29">
        <v>65</v>
      </c>
      <c r="F315" s="30">
        <f t="shared" si="30"/>
        <v>26</v>
      </c>
      <c r="G315" s="29">
        <v>62.54</v>
      </c>
      <c r="H315" s="30">
        <f t="shared" si="31"/>
        <v>37.524</v>
      </c>
      <c r="I315" s="30">
        <f t="shared" si="23"/>
        <v>63.524</v>
      </c>
      <c r="J315" s="35"/>
    </row>
    <row r="316" spans="1:10" ht="15">
      <c r="A316" s="18">
        <v>314</v>
      </c>
      <c r="B316" s="19" t="s">
        <v>649</v>
      </c>
      <c r="C316" s="20" t="s">
        <v>652</v>
      </c>
      <c r="D316" s="19" t="s">
        <v>653</v>
      </c>
      <c r="E316" s="23">
        <v>55</v>
      </c>
      <c r="F316" s="24">
        <f t="shared" si="30"/>
        <v>22</v>
      </c>
      <c r="G316" s="23">
        <v>55.54</v>
      </c>
      <c r="H316" s="24">
        <f t="shared" si="31"/>
        <v>33.324</v>
      </c>
      <c r="I316" s="24">
        <f t="shared" si="23"/>
        <v>55.324</v>
      </c>
      <c r="J316" s="34"/>
    </row>
    <row r="317" spans="1:10" ht="15">
      <c r="A317" s="18">
        <v>315</v>
      </c>
      <c r="B317" s="19" t="s">
        <v>649</v>
      </c>
      <c r="C317" s="20" t="s">
        <v>654</v>
      </c>
      <c r="D317" s="19" t="s">
        <v>655</v>
      </c>
      <c r="E317" s="23">
        <v>48</v>
      </c>
      <c r="F317" s="24">
        <f t="shared" si="30"/>
        <v>19.200000000000003</v>
      </c>
      <c r="G317" s="23">
        <v>47.57</v>
      </c>
      <c r="H317" s="24">
        <f t="shared" si="31"/>
        <v>28.541999999999998</v>
      </c>
      <c r="I317" s="24">
        <f t="shared" si="23"/>
        <v>47.742000000000004</v>
      </c>
      <c r="J317" s="34"/>
    </row>
    <row r="318" spans="1:10" ht="15">
      <c r="A318" s="18">
        <v>316</v>
      </c>
      <c r="B318" s="19" t="s">
        <v>649</v>
      </c>
      <c r="C318" s="20" t="s">
        <v>656</v>
      </c>
      <c r="D318" s="19" t="s">
        <v>657</v>
      </c>
      <c r="E318" s="23">
        <v>51</v>
      </c>
      <c r="F318" s="24">
        <f t="shared" si="30"/>
        <v>20.400000000000002</v>
      </c>
      <c r="G318" s="23">
        <v>53.8</v>
      </c>
      <c r="H318" s="24">
        <f t="shared" si="31"/>
        <v>32.279999999999994</v>
      </c>
      <c r="I318" s="24">
        <f t="shared" si="23"/>
        <v>52.67999999999999</v>
      </c>
      <c r="J318" s="34"/>
    </row>
    <row r="319" spans="1:10" ht="15">
      <c r="A319" s="18">
        <v>317</v>
      </c>
      <c r="B319" s="19" t="s">
        <v>649</v>
      </c>
      <c r="C319" s="20" t="s">
        <v>658</v>
      </c>
      <c r="D319" s="19" t="s">
        <v>659</v>
      </c>
      <c r="E319" s="23">
        <v>64</v>
      </c>
      <c r="F319" s="24">
        <f t="shared" si="30"/>
        <v>25.6</v>
      </c>
      <c r="G319" s="23">
        <v>60.8</v>
      </c>
      <c r="H319" s="24">
        <f t="shared" si="31"/>
        <v>36.48</v>
      </c>
      <c r="I319" s="24">
        <f t="shared" si="23"/>
        <v>62.08</v>
      </c>
      <c r="J319" s="34"/>
    </row>
    <row r="320" spans="1:10" ht="15">
      <c r="A320" s="18">
        <v>318</v>
      </c>
      <c r="B320" s="19" t="s">
        <v>649</v>
      </c>
      <c r="C320" s="20" t="s">
        <v>660</v>
      </c>
      <c r="D320" s="19" t="s">
        <v>661</v>
      </c>
      <c r="E320" s="23">
        <v>47</v>
      </c>
      <c r="F320" s="24">
        <f t="shared" si="30"/>
        <v>18.8</v>
      </c>
      <c r="G320" s="23">
        <v>51.24</v>
      </c>
      <c r="H320" s="24">
        <f t="shared" si="31"/>
        <v>30.744</v>
      </c>
      <c r="I320" s="24">
        <f t="shared" si="23"/>
        <v>49.544</v>
      </c>
      <c r="J320" s="34"/>
    </row>
    <row r="321" spans="1:10" ht="15">
      <c r="A321" s="18">
        <v>319</v>
      </c>
      <c r="B321" s="19" t="s">
        <v>649</v>
      </c>
      <c r="C321" s="20" t="s">
        <v>662</v>
      </c>
      <c r="D321" s="19" t="s">
        <v>663</v>
      </c>
      <c r="E321" s="23">
        <v>46</v>
      </c>
      <c r="F321" s="24">
        <f t="shared" si="30"/>
        <v>18.400000000000002</v>
      </c>
      <c r="G321" s="23">
        <v>50.8</v>
      </c>
      <c r="H321" s="24">
        <f t="shared" si="31"/>
        <v>30.479999999999997</v>
      </c>
      <c r="I321" s="24">
        <f t="shared" si="23"/>
        <v>48.879999999999995</v>
      </c>
      <c r="J321" s="34"/>
    </row>
    <row r="322" spans="1:10" ht="15">
      <c r="A322" s="18">
        <v>320</v>
      </c>
      <c r="B322" s="19" t="s">
        <v>649</v>
      </c>
      <c r="C322" s="20" t="s">
        <v>664</v>
      </c>
      <c r="D322" s="19" t="s">
        <v>665</v>
      </c>
      <c r="E322" s="23">
        <v>41</v>
      </c>
      <c r="F322" s="24">
        <f t="shared" si="30"/>
        <v>16.400000000000002</v>
      </c>
      <c r="G322" s="25" t="s">
        <v>24</v>
      </c>
      <c r="H322" s="24">
        <v>0</v>
      </c>
      <c r="I322" s="24">
        <f t="shared" si="23"/>
        <v>16.400000000000002</v>
      </c>
      <c r="J322" s="34"/>
    </row>
    <row r="323" spans="1:10" ht="15">
      <c r="A323" s="18">
        <v>321</v>
      </c>
      <c r="B323" s="19" t="s">
        <v>666</v>
      </c>
      <c r="C323" s="20" t="s">
        <v>667</v>
      </c>
      <c r="D323" s="19" t="s">
        <v>668</v>
      </c>
      <c r="E323" s="23">
        <v>59</v>
      </c>
      <c r="F323" s="24">
        <f t="shared" si="30"/>
        <v>23.6</v>
      </c>
      <c r="G323" s="23">
        <v>57.25</v>
      </c>
      <c r="H323" s="24">
        <f>G323*0.6</f>
        <v>34.35</v>
      </c>
      <c r="I323" s="24">
        <f aca="true" t="shared" si="32" ref="I323:I362">F323+H323</f>
        <v>57.95</v>
      </c>
      <c r="J323" s="34"/>
    </row>
    <row r="324" spans="1:10" ht="15">
      <c r="A324" s="18">
        <v>322</v>
      </c>
      <c r="B324" s="19" t="s">
        <v>666</v>
      </c>
      <c r="C324" s="20" t="s">
        <v>669</v>
      </c>
      <c r="D324" s="19" t="s">
        <v>670</v>
      </c>
      <c r="E324" s="23">
        <v>68</v>
      </c>
      <c r="F324" s="24">
        <f t="shared" si="30"/>
        <v>27.200000000000003</v>
      </c>
      <c r="G324" s="23">
        <v>58.19</v>
      </c>
      <c r="H324" s="24">
        <f>G324*0.6</f>
        <v>34.913999999999994</v>
      </c>
      <c r="I324" s="24">
        <f t="shared" si="32"/>
        <v>62.114</v>
      </c>
      <c r="J324" s="34"/>
    </row>
    <row r="325" spans="1:10" ht="15">
      <c r="A325" s="18">
        <v>323</v>
      </c>
      <c r="B325" s="19" t="s">
        <v>666</v>
      </c>
      <c r="C325" s="20" t="s">
        <v>671</v>
      </c>
      <c r="D325" s="19" t="s">
        <v>672</v>
      </c>
      <c r="E325" s="23">
        <v>70</v>
      </c>
      <c r="F325" s="24">
        <f t="shared" si="30"/>
        <v>28</v>
      </c>
      <c r="G325" s="23">
        <v>57.36</v>
      </c>
      <c r="H325" s="24">
        <f>G325*0.6</f>
        <v>34.416</v>
      </c>
      <c r="I325" s="24">
        <f t="shared" si="32"/>
        <v>62.416</v>
      </c>
      <c r="J325" s="34"/>
    </row>
    <row r="326" spans="1:10" ht="15">
      <c r="A326" s="18">
        <v>324</v>
      </c>
      <c r="B326" s="19" t="s">
        <v>666</v>
      </c>
      <c r="C326" s="20" t="s">
        <v>673</v>
      </c>
      <c r="D326" s="19" t="s">
        <v>674</v>
      </c>
      <c r="E326" s="25" t="s">
        <v>24</v>
      </c>
      <c r="F326" s="24">
        <v>0</v>
      </c>
      <c r="G326" s="25" t="s">
        <v>24</v>
      </c>
      <c r="H326" s="24">
        <v>0</v>
      </c>
      <c r="I326" s="24">
        <f t="shared" si="32"/>
        <v>0</v>
      </c>
      <c r="J326" s="34"/>
    </row>
    <row r="327" spans="1:10" ht="15">
      <c r="A327" s="18">
        <v>325</v>
      </c>
      <c r="B327" s="19" t="s">
        <v>666</v>
      </c>
      <c r="C327" s="20" t="s">
        <v>675</v>
      </c>
      <c r="D327" s="19" t="s">
        <v>676</v>
      </c>
      <c r="E327" s="23">
        <v>65</v>
      </c>
      <c r="F327" s="24">
        <f>E327*0.4</f>
        <v>26</v>
      </c>
      <c r="G327" s="25" t="s">
        <v>24</v>
      </c>
      <c r="H327" s="24">
        <v>0</v>
      </c>
      <c r="I327" s="24">
        <f t="shared" si="32"/>
        <v>26</v>
      </c>
      <c r="J327" s="34"/>
    </row>
    <row r="328" spans="1:10" ht="15">
      <c r="A328" s="18">
        <v>326</v>
      </c>
      <c r="B328" s="19" t="s">
        <v>666</v>
      </c>
      <c r="C328" s="20" t="s">
        <v>677</v>
      </c>
      <c r="D328" s="19" t="s">
        <v>678</v>
      </c>
      <c r="E328" s="25" t="s">
        <v>24</v>
      </c>
      <c r="F328" s="24">
        <v>0</v>
      </c>
      <c r="G328" s="25" t="s">
        <v>24</v>
      </c>
      <c r="H328" s="24">
        <v>0</v>
      </c>
      <c r="I328" s="24">
        <f t="shared" si="32"/>
        <v>0</v>
      </c>
      <c r="J328" s="34"/>
    </row>
    <row r="329" spans="1:10" ht="15">
      <c r="A329" s="18">
        <v>327</v>
      </c>
      <c r="B329" s="19" t="s">
        <v>666</v>
      </c>
      <c r="C329" s="20" t="s">
        <v>679</v>
      </c>
      <c r="D329" s="19" t="s">
        <v>680</v>
      </c>
      <c r="E329" s="23">
        <v>60</v>
      </c>
      <c r="F329" s="24">
        <f>E329*0.4</f>
        <v>24</v>
      </c>
      <c r="G329" s="23">
        <v>55.27</v>
      </c>
      <c r="H329" s="24">
        <f>G329*0.6</f>
        <v>33.162</v>
      </c>
      <c r="I329" s="24">
        <f t="shared" si="32"/>
        <v>57.162</v>
      </c>
      <c r="J329" s="34"/>
    </row>
    <row r="330" spans="1:10" ht="15">
      <c r="A330" s="18">
        <v>328</v>
      </c>
      <c r="B330" s="19" t="s">
        <v>666</v>
      </c>
      <c r="C330" s="20" t="s">
        <v>681</v>
      </c>
      <c r="D330" s="19" t="s">
        <v>682</v>
      </c>
      <c r="E330" s="23">
        <v>71</v>
      </c>
      <c r="F330" s="24">
        <f>E330*0.4</f>
        <v>28.400000000000002</v>
      </c>
      <c r="G330" s="23">
        <v>58.93</v>
      </c>
      <c r="H330" s="24">
        <f>G330*0.6</f>
        <v>35.358</v>
      </c>
      <c r="I330" s="24">
        <f t="shared" si="32"/>
        <v>63.757999999999996</v>
      </c>
      <c r="J330" s="34"/>
    </row>
    <row r="331" spans="1:10" ht="15">
      <c r="A331" s="18">
        <v>329</v>
      </c>
      <c r="B331" s="19" t="s">
        <v>683</v>
      </c>
      <c r="C331" s="20" t="s">
        <v>684</v>
      </c>
      <c r="D331" s="19" t="s">
        <v>685</v>
      </c>
      <c r="E331" s="25" t="s">
        <v>24</v>
      </c>
      <c r="F331" s="24">
        <v>0</v>
      </c>
      <c r="G331" s="25" t="s">
        <v>24</v>
      </c>
      <c r="H331" s="24">
        <v>0</v>
      </c>
      <c r="I331" s="24">
        <f t="shared" si="32"/>
        <v>0</v>
      </c>
      <c r="J331" s="34"/>
    </row>
    <row r="332" spans="1:10" ht="15">
      <c r="A332" s="18">
        <v>330</v>
      </c>
      <c r="B332" s="19" t="s">
        <v>683</v>
      </c>
      <c r="C332" s="20" t="s">
        <v>686</v>
      </c>
      <c r="D332" s="19" t="s">
        <v>687</v>
      </c>
      <c r="E332" s="25" t="s">
        <v>24</v>
      </c>
      <c r="F332" s="24">
        <v>0</v>
      </c>
      <c r="G332" s="25" t="s">
        <v>24</v>
      </c>
      <c r="H332" s="24">
        <v>0</v>
      </c>
      <c r="I332" s="24">
        <f t="shared" si="32"/>
        <v>0</v>
      </c>
      <c r="J332" s="34"/>
    </row>
    <row r="333" spans="1:10" ht="15">
      <c r="A333" s="18">
        <v>331</v>
      </c>
      <c r="B333" s="19" t="s">
        <v>683</v>
      </c>
      <c r="C333" s="20" t="s">
        <v>688</v>
      </c>
      <c r="D333" s="19" t="s">
        <v>689</v>
      </c>
      <c r="E333" s="23">
        <v>58</v>
      </c>
      <c r="F333" s="24">
        <f aca="true" t="shared" si="33" ref="F333:F344">E333*0.4</f>
        <v>23.200000000000003</v>
      </c>
      <c r="G333" s="23">
        <v>47.73</v>
      </c>
      <c r="H333" s="24">
        <f aca="true" t="shared" si="34" ref="H333:H344">G333*0.6</f>
        <v>28.637999999999998</v>
      </c>
      <c r="I333" s="24">
        <f t="shared" si="32"/>
        <v>51.838</v>
      </c>
      <c r="J333" s="34"/>
    </row>
    <row r="334" spans="1:10" ht="15">
      <c r="A334" s="18">
        <v>332</v>
      </c>
      <c r="B334" s="19" t="s">
        <v>683</v>
      </c>
      <c r="C334" s="20" t="s">
        <v>690</v>
      </c>
      <c r="D334" s="19" t="s">
        <v>691</v>
      </c>
      <c r="E334" s="23">
        <v>69</v>
      </c>
      <c r="F334" s="24">
        <f t="shared" si="33"/>
        <v>27.6</v>
      </c>
      <c r="G334" s="23">
        <v>50.16</v>
      </c>
      <c r="H334" s="24">
        <f t="shared" si="34"/>
        <v>30.095999999999997</v>
      </c>
      <c r="I334" s="24">
        <f t="shared" si="32"/>
        <v>57.696</v>
      </c>
      <c r="J334" s="34"/>
    </row>
    <row r="335" spans="1:10" ht="15">
      <c r="A335" s="18">
        <v>333</v>
      </c>
      <c r="B335" s="19" t="s">
        <v>683</v>
      </c>
      <c r="C335" s="20" t="s">
        <v>692</v>
      </c>
      <c r="D335" s="19" t="s">
        <v>693</v>
      </c>
      <c r="E335" s="23">
        <v>70</v>
      </c>
      <c r="F335" s="24">
        <f t="shared" si="33"/>
        <v>28</v>
      </c>
      <c r="G335" s="23">
        <v>58.02</v>
      </c>
      <c r="H335" s="24">
        <f t="shared" si="34"/>
        <v>34.812</v>
      </c>
      <c r="I335" s="24">
        <f t="shared" si="32"/>
        <v>62.812</v>
      </c>
      <c r="J335" s="34"/>
    </row>
    <row r="336" spans="1:10" s="2" customFormat="1" ht="15">
      <c r="A336" s="26">
        <v>334</v>
      </c>
      <c r="B336" s="27" t="s">
        <v>683</v>
      </c>
      <c r="C336" s="28" t="s">
        <v>694</v>
      </c>
      <c r="D336" s="27" t="s">
        <v>695</v>
      </c>
      <c r="E336" s="29">
        <v>80</v>
      </c>
      <c r="F336" s="30">
        <f t="shared" si="33"/>
        <v>32</v>
      </c>
      <c r="G336" s="29">
        <v>64.76</v>
      </c>
      <c r="H336" s="30">
        <f t="shared" si="34"/>
        <v>38.856</v>
      </c>
      <c r="I336" s="30">
        <f t="shared" si="32"/>
        <v>70.856</v>
      </c>
      <c r="J336" s="35"/>
    </row>
    <row r="337" spans="1:10" ht="15">
      <c r="A337" s="18">
        <v>335</v>
      </c>
      <c r="B337" s="19" t="s">
        <v>683</v>
      </c>
      <c r="C337" s="20" t="s">
        <v>696</v>
      </c>
      <c r="D337" s="19" t="s">
        <v>697</v>
      </c>
      <c r="E337" s="23">
        <v>77</v>
      </c>
      <c r="F337" s="24">
        <f t="shared" si="33"/>
        <v>30.8</v>
      </c>
      <c r="G337" s="23">
        <v>56.37</v>
      </c>
      <c r="H337" s="24">
        <f t="shared" si="34"/>
        <v>33.821999999999996</v>
      </c>
      <c r="I337" s="24">
        <f t="shared" si="32"/>
        <v>64.622</v>
      </c>
      <c r="J337" s="34"/>
    </row>
    <row r="338" spans="1:10" ht="15">
      <c r="A338" s="18">
        <v>336</v>
      </c>
      <c r="B338" s="19" t="s">
        <v>683</v>
      </c>
      <c r="C338" s="20" t="s">
        <v>698</v>
      </c>
      <c r="D338" s="19" t="s">
        <v>699</v>
      </c>
      <c r="E338" s="23">
        <v>74</v>
      </c>
      <c r="F338" s="24">
        <f t="shared" si="33"/>
        <v>29.6</v>
      </c>
      <c r="G338" s="23">
        <v>56.24</v>
      </c>
      <c r="H338" s="24">
        <f t="shared" si="34"/>
        <v>33.744</v>
      </c>
      <c r="I338" s="24">
        <f t="shared" si="32"/>
        <v>63.344</v>
      </c>
      <c r="J338" s="34"/>
    </row>
    <row r="339" spans="1:10" ht="15">
      <c r="A339" s="18">
        <v>337</v>
      </c>
      <c r="B339" s="19" t="s">
        <v>700</v>
      </c>
      <c r="C339" s="20" t="s">
        <v>701</v>
      </c>
      <c r="D339" s="19" t="s">
        <v>702</v>
      </c>
      <c r="E339" s="23">
        <v>57</v>
      </c>
      <c r="F339" s="24">
        <f t="shared" si="33"/>
        <v>22.8</v>
      </c>
      <c r="G339" s="23">
        <v>60.46</v>
      </c>
      <c r="H339" s="24">
        <f t="shared" si="34"/>
        <v>36.275999999999996</v>
      </c>
      <c r="I339" s="24">
        <f t="shared" si="32"/>
        <v>59.07599999999999</v>
      </c>
      <c r="J339" s="34"/>
    </row>
    <row r="340" spans="1:10" ht="15">
      <c r="A340" s="18">
        <v>338</v>
      </c>
      <c r="B340" s="19" t="s">
        <v>700</v>
      </c>
      <c r="C340" s="20" t="s">
        <v>703</v>
      </c>
      <c r="D340" s="19" t="s">
        <v>704</v>
      </c>
      <c r="E340" s="23">
        <v>64</v>
      </c>
      <c r="F340" s="24">
        <f t="shared" si="33"/>
        <v>25.6</v>
      </c>
      <c r="G340" s="23">
        <v>56.76</v>
      </c>
      <c r="H340" s="24">
        <f t="shared" si="34"/>
        <v>34.056</v>
      </c>
      <c r="I340" s="24">
        <f t="shared" si="32"/>
        <v>59.656</v>
      </c>
      <c r="J340" s="34"/>
    </row>
    <row r="341" spans="1:10" ht="15">
      <c r="A341" s="18">
        <v>339</v>
      </c>
      <c r="B341" s="19" t="s">
        <v>700</v>
      </c>
      <c r="C341" s="20" t="s">
        <v>705</v>
      </c>
      <c r="D341" s="19" t="s">
        <v>706</v>
      </c>
      <c r="E341" s="23">
        <v>51</v>
      </c>
      <c r="F341" s="24">
        <f t="shared" si="33"/>
        <v>20.400000000000002</v>
      </c>
      <c r="G341" s="23">
        <v>64.08</v>
      </c>
      <c r="H341" s="24">
        <f t="shared" si="34"/>
        <v>38.448</v>
      </c>
      <c r="I341" s="24">
        <f t="shared" si="32"/>
        <v>58.848</v>
      </c>
      <c r="J341" s="34"/>
    </row>
    <row r="342" spans="1:10" ht="15">
      <c r="A342" s="18">
        <v>340</v>
      </c>
      <c r="B342" s="19" t="s">
        <v>700</v>
      </c>
      <c r="C342" s="20" t="s">
        <v>707</v>
      </c>
      <c r="D342" s="19" t="s">
        <v>708</v>
      </c>
      <c r="E342" s="23">
        <v>56</v>
      </c>
      <c r="F342" s="24">
        <f t="shared" si="33"/>
        <v>22.400000000000002</v>
      </c>
      <c r="G342" s="23">
        <v>63.54</v>
      </c>
      <c r="H342" s="24">
        <f t="shared" si="34"/>
        <v>38.123999999999995</v>
      </c>
      <c r="I342" s="24">
        <f t="shared" si="32"/>
        <v>60.524</v>
      </c>
      <c r="J342" s="34"/>
    </row>
    <row r="343" spans="1:10" ht="15">
      <c r="A343" s="18">
        <v>341</v>
      </c>
      <c r="B343" s="19" t="s">
        <v>700</v>
      </c>
      <c r="C343" s="20" t="s">
        <v>709</v>
      </c>
      <c r="D343" s="19" t="s">
        <v>710</v>
      </c>
      <c r="E343" s="23">
        <v>57</v>
      </c>
      <c r="F343" s="24">
        <f t="shared" si="33"/>
        <v>22.8</v>
      </c>
      <c r="G343" s="23">
        <v>67.69</v>
      </c>
      <c r="H343" s="24">
        <f t="shared" si="34"/>
        <v>40.614</v>
      </c>
      <c r="I343" s="24">
        <f t="shared" si="32"/>
        <v>63.414</v>
      </c>
      <c r="J343" s="34"/>
    </row>
    <row r="344" spans="1:10" ht="15">
      <c r="A344" s="18">
        <v>342</v>
      </c>
      <c r="B344" s="19" t="s">
        <v>700</v>
      </c>
      <c r="C344" s="20" t="s">
        <v>711</v>
      </c>
      <c r="D344" s="19" t="s">
        <v>712</v>
      </c>
      <c r="E344" s="23">
        <v>53</v>
      </c>
      <c r="F344" s="24">
        <f t="shared" si="33"/>
        <v>21.200000000000003</v>
      </c>
      <c r="G344" s="23">
        <v>58.69</v>
      </c>
      <c r="H344" s="24">
        <f t="shared" si="34"/>
        <v>35.214</v>
      </c>
      <c r="I344" s="24">
        <f t="shared" si="32"/>
        <v>56.414</v>
      </c>
      <c r="J344" s="34"/>
    </row>
    <row r="345" spans="1:10" ht="15">
      <c r="A345" s="18">
        <v>343</v>
      </c>
      <c r="B345" s="19" t="s">
        <v>700</v>
      </c>
      <c r="C345" s="20" t="s">
        <v>713</v>
      </c>
      <c r="D345" s="19" t="s">
        <v>714</v>
      </c>
      <c r="E345" s="25" t="s">
        <v>24</v>
      </c>
      <c r="F345" s="24">
        <v>0</v>
      </c>
      <c r="G345" s="25" t="s">
        <v>24</v>
      </c>
      <c r="H345" s="24">
        <v>0</v>
      </c>
      <c r="I345" s="24">
        <f t="shared" si="32"/>
        <v>0</v>
      </c>
      <c r="J345" s="34"/>
    </row>
    <row r="346" spans="1:10" ht="15">
      <c r="A346" s="18">
        <v>344</v>
      </c>
      <c r="B346" s="19" t="s">
        <v>700</v>
      </c>
      <c r="C346" s="20" t="s">
        <v>715</v>
      </c>
      <c r="D346" s="19" t="s">
        <v>716</v>
      </c>
      <c r="E346" s="25" t="s">
        <v>24</v>
      </c>
      <c r="F346" s="24">
        <v>0</v>
      </c>
      <c r="G346" s="25" t="s">
        <v>24</v>
      </c>
      <c r="H346" s="24">
        <v>0</v>
      </c>
      <c r="I346" s="24">
        <f t="shared" si="32"/>
        <v>0</v>
      </c>
      <c r="J346" s="34"/>
    </row>
    <row r="347" spans="1:10" ht="15">
      <c r="A347" s="18">
        <v>345</v>
      </c>
      <c r="B347" s="19" t="s">
        <v>717</v>
      </c>
      <c r="C347" s="20" t="s">
        <v>718</v>
      </c>
      <c r="D347" s="19" t="s">
        <v>719</v>
      </c>
      <c r="E347" s="32">
        <v>60</v>
      </c>
      <c r="F347" s="22">
        <f aca="true" t="shared" si="35" ref="F347:F361">E347*0.4</f>
        <v>24</v>
      </c>
      <c r="G347" s="32">
        <v>60.04</v>
      </c>
      <c r="H347" s="22">
        <f aca="true" t="shared" si="36" ref="H347:H362">G347*0.6</f>
        <v>36.024</v>
      </c>
      <c r="I347" s="22">
        <f t="shared" si="32"/>
        <v>60.024</v>
      </c>
      <c r="J347" s="33"/>
    </row>
    <row r="348" spans="1:10" s="2" customFormat="1" ht="15">
      <c r="A348" s="26">
        <v>346</v>
      </c>
      <c r="B348" s="27" t="s">
        <v>717</v>
      </c>
      <c r="C348" s="28" t="s">
        <v>720</v>
      </c>
      <c r="D348" s="27" t="s">
        <v>721</v>
      </c>
      <c r="E348" s="29">
        <v>75</v>
      </c>
      <c r="F348" s="30">
        <f t="shared" si="35"/>
        <v>30</v>
      </c>
      <c r="G348" s="29">
        <v>69.97</v>
      </c>
      <c r="H348" s="30">
        <f t="shared" si="36"/>
        <v>41.982</v>
      </c>
      <c r="I348" s="30">
        <f t="shared" si="32"/>
        <v>71.982</v>
      </c>
      <c r="J348" s="35"/>
    </row>
    <row r="349" spans="1:10" ht="15">
      <c r="A349" s="18">
        <v>347</v>
      </c>
      <c r="B349" s="19" t="s">
        <v>717</v>
      </c>
      <c r="C349" s="20" t="s">
        <v>722</v>
      </c>
      <c r="D349" s="19" t="s">
        <v>723</v>
      </c>
      <c r="E349" s="23">
        <v>56</v>
      </c>
      <c r="F349" s="24">
        <f t="shared" si="35"/>
        <v>22.400000000000002</v>
      </c>
      <c r="G349" s="23">
        <v>59.82</v>
      </c>
      <c r="H349" s="24">
        <f t="shared" si="36"/>
        <v>35.891999999999996</v>
      </c>
      <c r="I349" s="24">
        <f t="shared" si="32"/>
        <v>58.292</v>
      </c>
      <c r="J349" s="34"/>
    </row>
    <row r="350" spans="1:10" ht="15">
      <c r="A350" s="18">
        <v>348</v>
      </c>
      <c r="B350" s="19" t="s">
        <v>717</v>
      </c>
      <c r="C350" s="20" t="s">
        <v>724</v>
      </c>
      <c r="D350" s="19" t="s">
        <v>725</v>
      </c>
      <c r="E350" s="32">
        <v>68</v>
      </c>
      <c r="F350" s="22">
        <f t="shared" si="35"/>
        <v>27.200000000000003</v>
      </c>
      <c r="G350" s="32">
        <v>65.06</v>
      </c>
      <c r="H350" s="22">
        <f t="shared" si="36"/>
        <v>39.036</v>
      </c>
      <c r="I350" s="22">
        <f t="shared" si="32"/>
        <v>66.236</v>
      </c>
      <c r="J350" s="33"/>
    </row>
    <row r="351" spans="1:10" ht="15">
      <c r="A351" s="18">
        <v>349</v>
      </c>
      <c r="B351" s="19" t="s">
        <v>717</v>
      </c>
      <c r="C351" s="20" t="s">
        <v>726</v>
      </c>
      <c r="D351" s="19" t="s">
        <v>727</v>
      </c>
      <c r="E351" s="23">
        <v>63</v>
      </c>
      <c r="F351" s="24">
        <f t="shared" si="35"/>
        <v>25.200000000000003</v>
      </c>
      <c r="G351" s="23">
        <v>50.99</v>
      </c>
      <c r="H351" s="24">
        <f t="shared" si="36"/>
        <v>30.594</v>
      </c>
      <c r="I351" s="24">
        <f t="shared" si="32"/>
        <v>55.794000000000004</v>
      </c>
      <c r="J351" s="34"/>
    </row>
    <row r="352" spans="1:10" ht="15">
      <c r="A352" s="18">
        <v>350</v>
      </c>
      <c r="B352" s="19" t="s">
        <v>717</v>
      </c>
      <c r="C352" s="20" t="s">
        <v>728</v>
      </c>
      <c r="D352" s="19" t="s">
        <v>729</v>
      </c>
      <c r="E352" s="23">
        <v>62</v>
      </c>
      <c r="F352" s="24">
        <f t="shared" si="35"/>
        <v>24.8</v>
      </c>
      <c r="G352" s="23">
        <v>59.3</v>
      </c>
      <c r="H352" s="24">
        <f t="shared" si="36"/>
        <v>35.58</v>
      </c>
      <c r="I352" s="24">
        <f t="shared" si="32"/>
        <v>60.379999999999995</v>
      </c>
      <c r="J352" s="34"/>
    </row>
    <row r="353" spans="1:10" ht="15">
      <c r="A353" s="18">
        <v>351</v>
      </c>
      <c r="B353" s="19" t="s">
        <v>717</v>
      </c>
      <c r="C353" s="20" t="s">
        <v>730</v>
      </c>
      <c r="D353" s="19" t="s">
        <v>731</v>
      </c>
      <c r="E353" s="23">
        <v>73</v>
      </c>
      <c r="F353" s="24">
        <f t="shared" si="35"/>
        <v>29.200000000000003</v>
      </c>
      <c r="G353" s="23">
        <v>62.04</v>
      </c>
      <c r="H353" s="24">
        <f t="shared" si="36"/>
        <v>37.224</v>
      </c>
      <c r="I353" s="24">
        <f t="shared" si="32"/>
        <v>66.424</v>
      </c>
      <c r="J353" s="34"/>
    </row>
    <row r="354" spans="1:10" ht="15">
      <c r="A354" s="18">
        <v>352</v>
      </c>
      <c r="B354" s="19" t="s">
        <v>717</v>
      </c>
      <c r="C354" s="20" t="s">
        <v>732</v>
      </c>
      <c r="D354" s="19" t="s">
        <v>733</v>
      </c>
      <c r="E354" s="32">
        <v>65</v>
      </c>
      <c r="F354" s="22">
        <f t="shared" si="35"/>
        <v>26</v>
      </c>
      <c r="G354" s="32">
        <v>62.72</v>
      </c>
      <c r="H354" s="22">
        <f t="shared" si="36"/>
        <v>37.632</v>
      </c>
      <c r="I354" s="22">
        <f t="shared" si="32"/>
        <v>63.632</v>
      </c>
      <c r="J354" s="33"/>
    </row>
    <row r="355" spans="1:10" ht="15">
      <c r="A355" s="18">
        <v>353</v>
      </c>
      <c r="B355" s="19" t="s">
        <v>734</v>
      </c>
      <c r="C355" s="20" t="s">
        <v>735</v>
      </c>
      <c r="D355" s="19" t="s">
        <v>736</v>
      </c>
      <c r="E355" s="23">
        <v>50</v>
      </c>
      <c r="F355" s="24">
        <f t="shared" si="35"/>
        <v>20</v>
      </c>
      <c r="G355" s="23">
        <v>55.45</v>
      </c>
      <c r="H355" s="24">
        <f t="shared" si="36"/>
        <v>33.27</v>
      </c>
      <c r="I355" s="24">
        <f t="shared" si="32"/>
        <v>53.27</v>
      </c>
      <c r="J355" s="34"/>
    </row>
    <row r="356" spans="1:10" ht="15">
      <c r="A356" s="18">
        <v>354</v>
      </c>
      <c r="B356" s="19" t="s">
        <v>734</v>
      </c>
      <c r="C356" s="20" t="s">
        <v>737</v>
      </c>
      <c r="D356" s="19" t="s">
        <v>738</v>
      </c>
      <c r="E356" s="32">
        <v>60</v>
      </c>
      <c r="F356" s="22">
        <f t="shared" si="35"/>
        <v>24</v>
      </c>
      <c r="G356" s="32">
        <v>65.94</v>
      </c>
      <c r="H356" s="22">
        <f t="shared" si="36"/>
        <v>39.564</v>
      </c>
      <c r="I356" s="22">
        <f t="shared" si="32"/>
        <v>63.564</v>
      </c>
      <c r="J356" s="33"/>
    </row>
    <row r="357" spans="1:10" ht="15">
      <c r="A357" s="18">
        <v>355</v>
      </c>
      <c r="B357" s="19" t="s">
        <v>734</v>
      </c>
      <c r="C357" s="20" t="s">
        <v>739</v>
      </c>
      <c r="D357" s="19" t="s">
        <v>740</v>
      </c>
      <c r="E357" s="23">
        <v>58</v>
      </c>
      <c r="F357" s="24">
        <f t="shared" si="35"/>
        <v>23.200000000000003</v>
      </c>
      <c r="G357" s="23">
        <v>63.55</v>
      </c>
      <c r="H357" s="24">
        <f t="shared" si="36"/>
        <v>38.129999999999995</v>
      </c>
      <c r="I357" s="24">
        <f t="shared" si="32"/>
        <v>61.33</v>
      </c>
      <c r="J357" s="34"/>
    </row>
    <row r="358" spans="1:10" ht="15">
      <c r="A358" s="18">
        <v>356</v>
      </c>
      <c r="B358" s="19" t="s">
        <v>734</v>
      </c>
      <c r="C358" s="20" t="s">
        <v>741</v>
      </c>
      <c r="D358" s="19" t="s">
        <v>742</v>
      </c>
      <c r="E358" s="32">
        <v>60</v>
      </c>
      <c r="F358" s="22">
        <f t="shared" si="35"/>
        <v>24</v>
      </c>
      <c r="G358" s="32">
        <v>65.59</v>
      </c>
      <c r="H358" s="22">
        <f t="shared" si="36"/>
        <v>39.354</v>
      </c>
      <c r="I358" s="22">
        <f t="shared" si="32"/>
        <v>63.354</v>
      </c>
      <c r="J358" s="33"/>
    </row>
    <row r="359" spans="1:10" s="2" customFormat="1" ht="15">
      <c r="A359" s="26">
        <v>357</v>
      </c>
      <c r="B359" s="27" t="s">
        <v>734</v>
      </c>
      <c r="C359" s="28" t="s">
        <v>743</v>
      </c>
      <c r="D359" s="27" t="s">
        <v>744</v>
      </c>
      <c r="E359" s="29">
        <v>70</v>
      </c>
      <c r="F359" s="30">
        <f t="shared" si="35"/>
        <v>28</v>
      </c>
      <c r="G359" s="29">
        <v>70.65</v>
      </c>
      <c r="H359" s="30">
        <f t="shared" si="36"/>
        <v>42.39</v>
      </c>
      <c r="I359" s="30">
        <f t="shared" si="32"/>
        <v>70.39</v>
      </c>
      <c r="J359" s="35"/>
    </row>
    <row r="360" spans="1:10" ht="15">
      <c r="A360" s="18">
        <v>358</v>
      </c>
      <c r="B360" s="19" t="s">
        <v>734</v>
      </c>
      <c r="C360" s="20" t="s">
        <v>745</v>
      </c>
      <c r="D360" s="19" t="s">
        <v>746</v>
      </c>
      <c r="E360" s="23">
        <v>58</v>
      </c>
      <c r="F360" s="24">
        <f t="shared" si="35"/>
        <v>23.200000000000003</v>
      </c>
      <c r="G360" s="23">
        <v>63.08</v>
      </c>
      <c r="H360" s="24">
        <f t="shared" si="36"/>
        <v>37.848</v>
      </c>
      <c r="I360" s="24">
        <f t="shared" si="32"/>
        <v>61.048</v>
      </c>
      <c r="J360" s="34"/>
    </row>
    <row r="361" spans="1:10" ht="15">
      <c r="A361" s="18">
        <v>359</v>
      </c>
      <c r="B361" s="19" t="s">
        <v>734</v>
      </c>
      <c r="C361" s="20" t="s">
        <v>747</v>
      </c>
      <c r="D361" s="19" t="s">
        <v>748</v>
      </c>
      <c r="E361" s="23">
        <v>63</v>
      </c>
      <c r="F361" s="24">
        <f t="shared" si="35"/>
        <v>25.200000000000003</v>
      </c>
      <c r="G361" s="23">
        <v>68.04</v>
      </c>
      <c r="H361" s="24">
        <f t="shared" si="36"/>
        <v>40.824000000000005</v>
      </c>
      <c r="I361" s="24">
        <f t="shared" si="32"/>
        <v>66.024</v>
      </c>
      <c r="J361" s="34"/>
    </row>
    <row r="362" spans="1:10" ht="15">
      <c r="A362" s="18">
        <v>360</v>
      </c>
      <c r="B362" s="19" t="s">
        <v>734</v>
      </c>
      <c r="C362" s="20" t="s">
        <v>749</v>
      </c>
      <c r="D362" s="19" t="s">
        <v>750</v>
      </c>
      <c r="E362" s="25" t="s">
        <v>24</v>
      </c>
      <c r="F362" s="24">
        <v>0</v>
      </c>
      <c r="G362" s="23">
        <v>45.99</v>
      </c>
      <c r="H362" s="24">
        <f t="shared" si="36"/>
        <v>27.594</v>
      </c>
      <c r="I362" s="24">
        <f t="shared" si="32"/>
        <v>27.594</v>
      </c>
      <c r="J362" s="34"/>
    </row>
  </sheetData>
  <sheetProtection/>
  <autoFilter ref="A2:J362">
    <sortState ref="A3:J362">
      <sortCondition sortBy="value" ref="A3:A362"/>
    </sortState>
  </autoFilter>
  <mergeCells count="1">
    <mergeCell ref="A1:J1"/>
  </mergeCells>
  <conditionalFormatting sqref="D3">
    <cfRule type="expression" priority="194" dxfId="0" stopIfTrue="1">
      <formula>AND(COUNTIF($D$3,D3)&gt;1,NOT(ISBLANK(D3)))</formula>
    </cfRule>
  </conditionalFormatting>
  <conditionalFormatting sqref="D4">
    <cfRule type="expression" priority="193" dxfId="0" stopIfTrue="1">
      <formula>AND(COUNTIF($D$4,D4)&gt;1,NOT(ISBLANK(D4)))</formula>
    </cfRule>
  </conditionalFormatting>
  <conditionalFormatting sqref="D5">
    <cfRule type="expression" priority="192" dxfId="0" stopIfTrue="1">
      <formula>AND(COUNTIF($D$5,D5)&gt;1,NOT(ISBLANK(D5)))</formula>
    </cfRule>
  </conditionalFormatting>
  <conditionalFormatting sqref="D6">
    <cfRule type="expression" priority="191" dxfId="0" stopIfTrue="1">
      <formula>AND(COUNTIF($D$6,D6)&gt;1,NOT(ISBLANK(D6)))</formula>
    </cfRule>
  </conditionalFormatting>
  <conditionalFormatting sqref="D7">
    <cfRule type="expression" priority="190" dxfId="0" stopIfTrue="1">
      <formula>AND(COUNTIF($D$7,D7)&gt;1,NOT(ISBLANK(D7)))</formula>
    </cfRule>
  </conditionalFormatting>
  <conditionalFormatting sqref="D8">
    <cfRule type="expression" priority="188" dxfId="0" stopIfTrue="1">
      <formula>AND(COUNTIF($D$8,D8)&gt;1,NOT(ISBLANK(D8)))</formula>
    </cfRule>
  </conditionalFormatting>
  <conditionalFormatting sqref="D9">
    <cfRule type="expression" priority="186" dxfId="0" stopIfTrue="1">
      <formula>AND(COUNTIF($D$9,D9)&gt;1,NOT(ISBLANK(D9)))</formula>
    </cfRule>
  </conditionalFormatting>
  <conditionalFormatting sqref="D10">
    <cfRule type="expression" priority="185" dxfId="0" stopIfTrue="1">
      <formula>AND(COUNTIF($D$10,D10)&gt;1,NOT(ISBLANK(D10)))</formula>
    </cfRule>
  </conditionalFormatting>
  <conditionalFormatting sqref="D11">
    <cfRule type="expression" priority="189" dxfId="0" stopIfTrue="1">
      <formula>AND(COUNTIF($D$11,D11)&gt;1,NOT(ISBLANK(D11)))</formula>
    </cfRule>
  </conditionalFormatting>
  <conditionalFormatting sqref="D12">
    <cfRule type="expression" priority="187" dxfId="0" stopIfTrue="1">
      <formula>AND(COUNTIF($D$12,D12)&gt;1,NOT(ISBLANK(D12)))</formula>
    </cfRule>
  </conditionalFormatting>
  <conditionalFormatting sqref="D59">
    <cfRule type="expression" priority="183" dxfId="0" stopIfTrue="1">
      <formula>AND(COUNTIF($D$59,D59)&gt;1,NOT(ISBLANK(D59)))</formula>
    </cfRule>
  </conditionalFormatting>
  <conditionalFormatting sqref="D60">
    <cfRule type="expression" priority="184" dxfId="0" stopIfTrue="1">
      <formula>AND(COUNTIF($D$60,D60)&gt;1,NOT(ISBLANK(D60)))</formula>
    </cfRule>
  </conditionalFormatting>
  <conditionalFormatting sqref="D187">
    <cfRule type="expression" priority="182" dxfId="0" stopIfTrue="1">
      <formula>AND(COUNTIF($D$187,D187)&gt;1,NOT(ISBLANK(D187)))</formula>
    </cfRule>
  </conditionalFormatting>
  <conditionalFormatting sqref="D188">
    <cfRule type="expression" priority="181" dxfId="0" stopIfTrue="1">
      <formula>AND(COUNTIF($D$188,D188)&gt;1,NOT(ISBLANK(D188)))</formula>
    </cfRule>
  </conditionalFormatting>
  <conditionalFormatting sqref="D189">
    <cfRule type="expression" priority="180" dxfId="0" stopIfTrue="1">
      <formula>AND(COUNTIF($D$189,D189)&gt;1,NOT(ISBLANK(D189)))</formula>
    </cfRule>
  </conditionalFormatting>
  <conditionalFormatting sqref="D190">
    <cfRule type="expression" priority="179" dxfId="0" stopIfTrue="1">
      <formula>AND(COUNTIF($D$190,D190)&gt;1,NOT(ISBLANK(D190)))</formula>
    </cfRule>
  </conditionalFormatting>
  <conditionalFormatting sqref="D191">
    <cfRule type="expression" priority="178" dxfId="0" stopIfTrue="1">
      <formula>AND(COUNTIF($D$191,D191)&gt;1,NOT(ISBLANK(D191)))</formula>
    </cfRule>
  </conditionalFormatting>
  <conditionalFormatting sqref="D192">
    <cfRule type="expression" priority="177" dxfId="0" stopIfTrue="1">
      <formula>AND(COUNTIF($D$192,D192)&gt;1,NOT(ISBLANK(D192)))</formula>
    </cfRule>
  </conditionalFormatting>
  <conditionalFormatting sqref="D193">
    <cfRule type="expression" priority="176" dxfId="0" stopIfTrue="1">
      <formula>AND(COUNTIF($D$193,D193)&gt;1,NOT(ISBLANK(D193)))</formula>
    </cfRule>
  </conditionalFormatting>
  <conditionalFormatting sqref="D194">
    <cfRule type="expression" priority="175" dxfId="0" stopIfTrue="1">
      <formula>AND(COUNTIF($D$194,D194)&gt;1,NOT(ISBLANK(D194)))</formula>
    </cfRule>
  </conditionalFormatting>
  <conditionalFormatting sqref="D195">
    <cfRule type="expression" priority="174" dxfId="0" stopIfTrue="1">
      <formula>AND(COUNTIF($D$195,D195)&gt;1,NOT(ISBLANK(D195)))</formula>
    </cfRule>
  </conditionalFormatting>
  <conditionalFormatting sqref="D196">
    <cfRule type="expression" priority="173" dxfId="0" stopIfTrue="1">
      <formula>AND(COUNTIF($D$196,D196)&gt;1,NOT(ISBLANK(D196)))</formula>
    </cfRule>
  </conditionalFormatting>
  <conditionalFormatting sqref="D197">
    <cfRule type="expression" priority="172" dxfId="0" stopIfTrue="1">
      <formula>AND(COUNTIF($D$197,D197)&gt;1,NOT(ISBLANK(D197)))</formula>
    </cfRule>
  </conditionalFormatting>
  <conditionalFormatting sqref="D198">
    <cfRule type="expression" priority="171" dxfId="0" stopIfTrue="1">
      <formula>AND(COUNTIF($D$198,D198)&gt;1,NOT(ISBLANK(D198)))</formula>
    </cfRule>
  </conditionalFormatting>
  <conditionalFormatting sqref="D199">
    <cfRule type="expression" priority="170" dxfId="0" stopIfTrue="1">
      <formula>AND(COUNTIF($D$199,D199)&gt;1,NOT(ISBLANK(D199)))</formula>
    </cfRule>
  </conditionalFormatting>
  <conditionalFormatting sqref="D200">
    <cfRule type="expression" priority="169" dxfId="0" stopIfTrue="1">
      <formula>AND(COUNTIF($D$200,D200)&gt;1,NOT(ISBLANK(D200)))</formula>
    </cfRule>
  </conditionalFormatting>
  <conditionalFormatting sqref="D201">
    <cfRule type="expression" priority="168" dxfId="0" stopIfTrue="1">
      <formula>AND(COUNTIF($D$201,D201)&gt;1,NOT(ISBLANK(D201)))</formula>
    </cfRule>
  </conditionalFormatting>
  <conditionalFormatting sqref="D202">
    <cfRule type="expression" priority="167" dxfId="0" stopIfTrue="1">
      <formula>AND(COUNTIF($D$202,D202)&gt;1,NOT(ISBLANK(D202)))</formula>
    </cfRule>
  </conditionalFormatting>
  <conditionalFormatting sqref="D203">
    <cfRule type="expression" priority="166" dxfId="0" stopIfTrue="1">
      <formula>AND(COUNTIF($D$203,D203)&gt;1,NOT(ISBLANK(D203)))</formula>
    </cfRule>
  </conditionalFormatting>
  <conditionalFormatting sqref="D204">
    <cfRule type="expression" priority="165" dxfId="0" stopIfTrue="1">
      <formula>AND(COUNTIF($D$204,D204)&gt;1,NOT(ISBLANK(D204)))</formula>
    </cfRule>
  </conditionalFormatting>
  <conditionalFormatting sqref="D205">
    <cfRule type="expression" priority="164" dxfId="0" stopIfTrue="1">
      <formula>AND(COUNTIF($D$205,D205)&gt;1,NOT(ISBLANK(D205)))</formula>
    </cfRule>
  </conditionalFormatting>
  <conditionalFormatting sqref="D206">
    <cfRule type="expression" priority="163" dxfId="0" stopIfTrue="1">
      <formula>AND(COUNTIF($D$206,D206)&gt;1,NOT(ISBLANK(D206)))</formula>
    </cfRule>
  </conditionalFormatting>
  <conditionalFormatting sqref="D207">
    <cfRule type="expression" priority="162" dxfId="0" stopIfTrue="1">
      <formula>AND(COUNTIF($D$207,D207)&gt;1,NOT(ISBLANK(D207)))</formula>
    </cfRule>
  </conditionalFormatting>
  <conditionalFormatting sqref="D208">
    <cfRule type="expression" priority="161" dxfId="0" stopIfTrue="1">
      <formula>AND(COUNTIF($D$208,D208)&gt;1,NOT(ISBLANK(D208)))</formula>
    </cfRule>
  </conditionalFormatting>
  <conditionalFormatting sqref="D209">
    <cfRule type="expression" priority="160" dxfId="0" stopIfTrue="1">
      <formula>AND(COUNTIF($D$209,D209)&gt;1,NOT(ISBLANK(D209)))</formula>
    </cfRule>
  </conditionalFormatting>
  <conditionalFormatting sqref="D210">
    <cfRule type="expression" priority="159" dxfId="0" stopIfTrue="1">
      <formula>AND(COUNTIF($D$210,D210)&gt;1,NOT(ISBLANK(D210)))</formula>
    </cfRule>
  </conditionalFormatting>
  <conditionalFormatting sqref="D211">
    <cfRule type="expression" priority="158" dxfId="0" stopIfTrue="1">
      <formula>AND(COUNTIF($D$211,D211)&gt;1,NOT(ISBLANK(D211)))</formula>
    </cfRule>
  </conditionalFormatting>
  <conditionalFormatting sqref="D212">
    <cfRule type="expression" priority="157" dxfId="0" stopIfTrue="1">
      <formula>AND(COUNTIF($D$212,D212)&gt;1,NOT(ISBLANK(D212)))</formula>
    </cfRule>
  </conditionalFormatting>
  <conditionalFormatting sqref="D213">
    <cfRule type="expression" priority="156" dxfId="0" stopIfTrue="1">
      <formula>AND(COUNTIF($D$213,D213)&gt;1,NOT(ISBLANK(D213)))</formula>
    </cfRule>
  </conditionalFormatting>
  <conditionalFormatting sqref="D214">
    <cfRule type="expression" priority="155" dxfId="0" stopIfTrue="1">
      <formula>AND(COUNTIF($D$214,D214)&gt;1,NOT(ISBLANK(D214)))</formula>
    </cfRule>
  </conditionalFormatting>
  <conditionalFormatting sqref="D215">
    <cfRule type="expression" priority="154" dxfId="0" stopIfTrue="1">
      <formula>AND(COUNTIF($D$215,D215)&gt;1,NOT(ISBLANK(D215)))</formula>
    </cfRule>
  </conditionalFormatting>
  <conditionalFormatting sqref="D216">
    <cfRule type="expression" priority="153" dxfId="0" stopIfTrue="1">
      <formula>AND(COUNTIF($D$216,D216)&gt;1,NOT(ISBLANK(D216)))</formula>
    </cfRule>
  </conditionalFormatting>
  <conditionalFormatting sqref="D217">
    <cfRule type="expression" priority="152" dxfId="0" stopIfTrue="1">
      <formula>AND(COUNTIF($D$217,D217)&gt;1,NOT(ISBLANK(D217)))</formula>
    </cfRule>
  </conditionalFormatting>
  <conditionalFormatting sqref="D218">
    <cfRule type="expression" priority="151" dxfId="0" stopIfTrue="1">
      <formula>AND(COUNTIF($D$218,D218)&gt;1,NOT(ISBLANK(D218)))</formula>
    </cfRule>
  </conditionalFormatting>
  <conditionalFormatting sqref="D219">
    <cfRule type="expression" priority="150" dxfId="0" stopIfTrue="1">
      <formula>AND(COUNTIF($D$219,D219)&gt;1,NOT(ISBLANK(D219)))</formula>
    </cfRule>
  </conditionalFormatting>
  <conditionalFormatting sqref="D220">
    <cfRule type="expression" priority="149" dxfId="0" stopIfTrue="1">
      <formula>AND(COUNTIF($D$220,D220)&gt;1,NOT(ISBLANK(D220)))</formula>
    </cfRule>
  </conditionalFormatting>
  <conditionalFormatting sqref="D221">
    <cfRule type="expression" priority="148" dxfId="0" stopIfTrue="1">
      <formula>AND(COUNTIF($D$221,D221)&gt;1,NOT(ISBLANK(D221)))</formula>
    </cfRule>
  </conditionalFormatting>
  <conditionalFormatting sqref="D222">
    <cfRule type="expression" priority="147" dxfId="0" stopIfTrue="1">
      <formula>AND(COUNTIF($D$222,D222)&gt;1,NOT(ISBLANK(D222)))</formula>
    </cfRule>
  </conditionalFormatting>
  <conditionalFormatting sqref="D223">
    <cfRule type="expression" priority="146" dxfId="0" stopIfTrue="1">
      <formula>AND(COUNTIF($D$223,D223)&gt;1,NOT(ISBLANK(D223)))</formula>
    </cfRule>
  </conditionalFormatting>
  <conditionalFormatting sqref="D224">
    <cfRule type="expression" priority="145" dxfId="0" stopIfTrue="1">
      <formula>AND(COUNTIF($D$224,D224)&gt;1,NOT(ISBLANK(D224)))</formula>
    </cfRule>
  </conditionalFormatting>
  <conditionalFormatting sqref="D225">
    <cfRule type="expression" priority="144" dxfId="0" stopIfTrue="1">
      <formula>AND(COUNTIF($D$225,D225)&gt;1,NOT(ISBLANK(D225)))</formula>
    </cfRule>
  </conditionalFormatting>
  <conditionalFormatting sqref="D226">
    <cfRule type="expression" priority="143" dxfId="0" stopIfTrue="1">
      <formula>AND(COUNTIF($D$226,D226)&gt;1,NOT(ISBLANK(D226)))</formula>
    </cfRule>
  </conditionalFormatting>
  <conditionalFormatting sqref="D227">
    <cfRule type="expression" priority="142" dxfId="0" stopIfTrue="1">
      <formula>AND(COUNTIF($D$227,D227)&gt;1,NOT(ISBLANK(D227)))</formula>
    </cfRule>
  </conditionalFormatting>
  <conditionalFormatting sqref="D228">
    <cfRule type="expression" priority="141" dxfId="0" stopIfTrue="1">
      <formula>AND(COUNTIF($D$228,D228)&gt;1,NOT(ISBLANK(D228)))</formula>
    </cfRule>
  </conditionalFormatting>
  <conditionalFormatting sqref="D229">
    <cfRule type="expression" priority="140" dxfId="0" stopIfTrue="1">
      <formula>AND(COUNTIF($D$229,D229)&gt;1,NOT(ISBLANK(D229)))</formula>
    </cfRule>
  </conditionalFormatting>
  <conditionalFormatting sqref="D230">
    <cfRule type="expression" priority="139" dxfId="0" stopIfTrue="1">
      <formula>AND(COUNTIF($D$230,D230)&gt;1,NOT(ISBLANK(D230)))</formula>
    </cfRule>
  </conditionalFormatting>
  <conditionalFormatting sqref="D231">
    <cfRule type="expression" priority="138" dxfId="0" stopIfTrue="1">
      <formula>AND(COUNTIF($D$231,D231)&gt;1,NOT(ISBLANK(D231)))</formula>
    </cfRule>
  </conditionalFormatting>
  <conditionalFormatting sqref="D232">
    <cfRule type="expression" priority="137" dxfId="0" stopIfTrue="1">
      <formula>AND(COUNTIF($D$232,D232)&gt;1,NOT(ISBLANK(D232)))</formula>
    </cfRule>
  </conditionalFormatting>
  <conditionalFormatting sqref="D233">
    <cfRule type="expression" priority="136" dxfId="0" stopIfTrue="1">
      <formula>AND(COUNTIF($D$233,D233)&gt;1,NOT(ISBLANK(D233)))</formula>
    </cfRule>
  </conditionalFormatting>
  <conditionalFormatting sqref="D234">
    <cfRule type="expression" priority="135" dxfId="0" stopIfTrue="1">
      <formula>AND(COUNTIF($D$234,D234)&gt;1,NOT(ISBLANK(D234)))</formula>
    </cfRule>
  </conditionalFormatting>
  <conditionalFormatting sqref="D235">
    <cfRule type="expression" priority="134" dxfId="0" stopIfTrue="1">
      <formula>AND(COUNTIF($D$235,D235)&gt;1,NOT(ISBLANK(D235)))</formula>
    </cfRule>
  </conditionalFormatting>
  <conditionalFormatting sqref="D236">
    <cfRule type="expression" priority="133" dxfId="0" stopIfTrue="1">
      <formula>AND(COUNTIF($D$236,D236)&gt;1,NOT(ISBLANK(D236)))</formula>
    </cfRule>
  </conditionalFormatting>
  <conditionalFormatting sqref="D237">
    <cfRule type="expression" priority="132" dxfId="0" stopIfTrue="1">
      <formula>AND(COUNTIF($D$237,D237)&gt;1,NOT(ISBLANK(D237)))</formula>
    </cfRule>
  </conditionalFormatting>
  <conditionalFormatting sqref="D238">
    <cfRule type="expression" priority="131" dxfId="0" stopIfTrue="1">
      <formula>AND(COUNTIF($D$238,D238)&gt;1,NOT(ISBLANK(D238)))</formula>
    </cfRule>
  </conditionalFormatting>
  <conditionalFormatting sqref="D239">
    <cfRule type="expression" priority="130" dxfId="0" stopIfTrue="1">
      <formula>AND(COUNTIF($D$239,D239)&gt;1,NOT(ISBLANK(D239)))</formula>
    </cfRule>
  </conditionalFormatting>
  <conditionalFormatting sqref="D240">
    <cfRule type="expression" priority="129" dxfId="0" stopIfTrue="1">
      <formula>AND(COUNTIF($D$240,D240)&gt;1,NOT(ISBLANK(D240)))</formula>
    </cfRule>
  </conditionalFormatting>
  <conditionalFormatting sqref="D241">
    <cfRule type="expression" priority="128" dxfId="0" stopIfTrue="1">
      <formula>AND(COUNTIF($D$241,D241)&gt;1,NOT(ISBLANK(D241)))</formula>
    </cfRule>
  </conditionalFormatting>
  <conditionalFormatting sqref="D242">
    <cfRule type="expression" priority="127" dxfId="0" stopIfTrue="1">
      <formula>AND(COUNTIF($D$242,D242)&gt;1,NOT(ISBLANK(D242)))</formula>
    </cfRule>
  </conditionalFormatting>
  <conditionalFormatting sqref="D243">
    <cfRule type="expression" priority="126" dxfId="0" stopIfTrue="1">
      <formula>AND(COUNTIF($D$243,D243)&gt;1,NOT(ISBLANK(D243)))</formula>
    </cfRule>
  </conditionalFormatting>
  <conditionalFormatting sqref="D244">
    <cfRule type="expression" priority="125" dxfId="0" stopIfTrue="1">
      <formula>AND(COUNTIF($D$244,D244)&gt;1,NOT(ISBLANK(D244)))</formula>
    </cfRule>
  </conditionalFormatting>
  <conditionalFormatting sqref="D245">
    <cfRule type="expression" priority="124" dxfId="0" stopIfTrue="1">
      <formula>AND(COUNTIF($D$245,D245)&gt;1,NOT(ISBLANK(D245)))</formula>
    </cfRule>
  </conditionalFormatting>
  <conditionalFormatting sqref="D246">
    <cfRule type="expression" priority="123" dxfId="0" stopIfTrue="1">
      <formula>AND(COUNTIF($D$246,D246)&gt;1,NOT(ISBLANK(D246)))</formula>
    </cfRule>
  </conditionalFormatting>
  <conditionalFormatting sqref="D247">
    <cfRule type="expression" priority="122" dxfId="0" stopIfTrue="1">
      <formula>AND(COUNTIF($D$247,D247)&gt;1,NOT(ISBLANK(D247)))</formula>
    </cfRule>
  </conditionalFormatting>
  <conditionalFormatting sqref="D248">
    <cfRule type="expression" priority="121" dxfId="0" stopIfTrue="1">
      <formula>AND(COUNTIF($D$248,D248)&gt;1,NOT(ISBLANK(D248)))</formula>
    </cfRule>
  </conditionalFormatting>
  <conditionalFormatting sqref="D249">
    <cfRule type="expression" priority="120" dxfId="0" stopIfTrue="1">
      <formula>AND(COUNTIF($D$249,D249)&gt;1,NOT(ISBLANK(D249)))</formula>
    </cfRule>
  </conditionalFormatting>
  <conditionalFormatting sqref="D250">
    <cfRule type="expression" priority="119" dxfId="0" stopIfTrue="1">
      <formula>AND(COUNTIF($D$250,D250)&gt;1,NOT(ISBLANK(D250)))</formula>
    </cfRule>
  </conditionalFormatting>
  <conditionalFormatting sqref="D251">
    <cfRule type="expression" priority="118" dxfId="0" stopIfTrue="1">
      <formula>AND(COUNTIF($D$251,D251)&gt;1,NOT(ISBLANK(D251)))</formula>
    </cfRule>
  </conditionalFormatting>
  <conditionalFormatting sqref="D252">
    <cfRule type="expression" priority="117" dxfId="0" stopIfTrue="1">
      <formula>AND(COUNTIF($D$252,D252)&gt;1,NOT(ISBLANK(D252)))</formula>
    </cfRule>
  </conditionalFormatting>
  <conditionalFormatting sqref="D253">
    <cfRule type="expression" priority="116" dxfId="0" stopIfTrue="1">
      <formula>AND(COUNTIF($D$253,D253)&gt;1,NOT(ISBLANK(D253)))</formula>
    </cfRule>
  </conditionalFormatting>
  <conditionalFormatting sqref="D254">
    <cfRule type="expression" priority="115" dxfId="0" stopIfTrue="1">
      <formula>AND(COUNTIF($D$254,D254)&gt;1,NOT(ISBLANK(D254)))</formula>
    </cfRule>
  </conditionalFormatting>
  <conditionalFormatting sqref="D255">
    <cfRule type="expression" priority="114" dxfId="0" stopIfTrue="1">
      <formula>AND(COUNTIF($D$255,D255)&gt;1,NOT(ISBLANK(D255)))</formula>
    </cfRule>
  </conditionalFormatting>
  <conditionalFormatting sqref="D256">
    <cfRule type="expression" priority="113" dxfId="0" stopIfTrue="1">
      <formula>AND(COUNTIF($D$256,D256)&gt;1,NOT(ISBLANK(D256)))</formula>
    </cfRule>
  </conditionalFormatting>
  <conditionalFormatting sqref="D257">
    <cfRule type="expression" priority="112" dxfId="0" stopIfTrue="1">
      <formula>AND(COUNTIF($D$257,D257)&gt;1,NOT(ISBLANK(D257)))</formula>
    </cfRule>
  </conditionalFormatting>
  <conditionalFormatting sqref="D258">
    <cfRule type="expression" priority="111" dxfId="0" stopIfTrue="1">
      <formula>AND(COUNTIF($D$258,D258)&gt;1,NOT(ISBLANK(D258)))</formula>
    </cfRule>
  </conditionalFormatting>
  <conditionalFormatting sqref="D259">
    <cfRule type="expression" priority="110" dxfId="0" stopIfTrue="1">
      <formula>AND(COUNTIF($D$259,D259)&gt;1,NOT(ISBLANK(D259)))</formula>
    </cfRule>
  </conditionalFormatting>
  <conditionalFormatting sqref="D260">
    <cfRule type="expression" priority="109" dxfId="0" stopIfTrue="1">
      <formula>AND(COUNTIF($D$260,D260)&gt;1,NOT(ISBLANK(D260)))</formula>
    </cfRule>
  </conditionalFormatting>
  <conditionalFormatting sqref="D261">
    <cfRule type="expression" priority="108" dxfId="0" stopIfTrue="1">
      <formula>AND(COUNTIF($D$261,D261)&gt;1,NOT(ISBLANK(D261)))</formula>
    </cfRule>
  </conditionalFormatting>
  <conditionalFormatting sqref="D262">
    <cfRule type="expression" priority="107" dxfId="0" stopIfTrue="1">
      <formula>AND(COUNTIF($D$262,D262)&gt;1,NOT(ISBLANK(D262)))</formula>
    </cfRule>
  </conditionalFormatting>
  <conditionalFormatting sqref="D263">
    <cfRule type="expression" priority="106" dxfId="0" stopIfTrue="1">
      <formula>AND(COUNTIF($D$263,D263)&gt;1,NOT(ISBLANK(D263)))</formula>
    </cfRule>
  </conditionalFormatting>
  <conditionalFormatting sqref="D264">
    <cfRule type="expression" priority="105" dxfId="0" stopIfTrue="1">
      <formula>AND(COUNTIF($D$264,D264)&gt;1,NOT(ISBLANK(D264)))</formula>
    </cfRule>
  </conditionalFormatting>
  <conditionalFormatting sqref="D265">
    <cfRule type="expression" priority="104" dxfId="0" stopIfTrue="1">
      <formula>AND(COUNTIF($D$265,D265)&gt;1,NOT(ISBLANK(D265)))</formula>
    </cfRule>
  </conditionalFormatting>
  <conditionalFormatting sqref="D266">
    <cfRule type="expression" priority="103" dxfId="0" stopIfTrue="1">
      <formula>AND(COUNTIF($D$266,D266)&gt;1,NOT(ISBLANK(D266)))</formula>
    </cfRule>
  </conditionalFormatting>
  <conditionalFormatting sqref="D267">
    <cfRule type="expression" priority="102" dxfId="0" stopIfTrue="1">
      <formula>AND(COUNTIF($D$267,D267)&gt;1,NOT(ISBLANK(D267)))</formula>
    </cfRule>
  </conditionalFormatting>
  <conditionalFormatting sqref="D268">
    <cfRule type="expression" priority="101" dxfId="0" stopIfTrue="1">
      <formula>AND(COUNTIF($D$268,D268)&gt;1,NOT(ISBLANK(D268)))</formula>
    </cfRule>
  </conditionalFormatting>
  <conditionalFormatting sqref="D269">
    <cfRule type="expression" priority="100" dxfId="0" stopIfTrue="1">
      <formula>AND(COUNTIF($D$269,D269)&gt;1,NOT(ISBLANK(D269)))</formula>
    </cfRule>
  </conditionalFormatting>
  <conditionalFormatting sqref="D270">
    <cfRule type="expression" priority="99" dxfId="0" stopIfTrue="1">
      <formula>AND(COUNTIF($D$270,D270)&gt;1,NOT(ISBLANK(D270)))</formula>
    </cfRule>
  </conditionalFormatting>
  <conditionalFormatting sqref="D271">
    <cfRule type="expression" priority="98" dxfId="0" stopIfTrue="1">
      <formula>AND(COUNTIF($D$271,D271)&gt;1,NOT(ISBLANK(D271)))</formula>
    </cfRule>
  </conditionalFormatting>
  <conditionalFormatting sqref="D272">
    <cfRule type="expression" priority="97" dxfId="0" stopIfTrue="1">
      <formula>AND(COUNTIF($D$272,D272)&gt;1,NOT(ISBLANK(D272)))</formula>
    </cfRule>
  </conditionalFormatting>
  <conditionalFormatting sqref="D273">
    <cfRule type="expression" priority="96" dxfId="0" stopIfTrue="1">
      <formula>AND(COUNTIF($D$273,D273)&gt;1,NOT(ISBLANK(D273)))</formula>
    </cfRule>
  </conditionalFormatting>
  <conditionalFormatting sqref="D274">
    <cfRule type="expression" priority="95" dxfId="0" stopIfTrue="1">
      <formula>AND(COUNTIF($D$274,D274)&gt;1,NOT(ISBLANK(D274)))</formula>
    </cfRule>
  </conditionalFormatting>
  <conditionalFormatting sqref="D275">
    <cfRule type="expression" priority="94" dxfId="0" stopIfTrue="1">
      <formula>AND(COUNTIF($D$275,D275)&gt;1,NOT(ISBLANK(D275)))</formula>
    </cfRule>
  </conditionalFormatting>
  <conditionalFormatting sqref="D276">
    <cfRule type="expression" priority="93" dxfId="0" stopIfTrue="1">
      <formula>AND(COUNTIF($D$276,D276)&gt;1,NOT(ISBLANK(D276)))</formula>
    </cfRule>
  </conditionalFormatting>
  <conditionalFormatting sqref="D277">
    <cfRule type="expression" priority="92" dxfId="0" stopIfTrue="1">
      <formula>AND(COUNTIF($D$277,D277)&gt;1,NOT(ISBLANK(D277)))</formula>
    </cfRule>
  </conditionalFormatting>
  <conditionalFormatting sqref="D278">
    <cfRule type="expression" priority="91" dxfId="0" stopIfTrue="1">
      <formula>AND(COUNTIF($D$278,D278)&gt;1,NOT(ISBLANK(D278)))</formula>
    </cfRule>
  </conditionalFormatting>
  <conditionalFormatting sqref="D279">
    <cfRule type="expression" priority="90" dxfId="0" stopIfTrue="1">
      <formula>AND(COUNTIF($D$279,D279)&gt;1,NOT(ISBLANK(D279)))</formula>
    </cfRule>
  </conditionalFormatting>
  <conditionalFormatting sqref="D280">
    <cfRule type="expression" priority="89" dxfId="0" stopIfTrue="1">
      <formula>AND(COUNTIF($D$280,D280)&gt;1,NOT(ISBLANK(D280)))</formula>
    </cfRule>
  </conditionalFormatting>
  <conditionalFormatting sqref="D281">
    <cfRule type="expression" priority="88" dxfId="0" stopIfTrue="1">
      <formula>AND(COUNTIF($D$281,D281)&gt;1,NOT(ISBLANK(D281)))</formula>
    </cfRule>
  </conditionalFormatting>
  <conditionalFormatting sqref="D282">
    <cfRule type="expression" priority="87" dxfId="0" stopIfTrue="1">
      <formula>AND(COUNTIF($D$282,D282)&gt;1,NOT(ISBLANK(D282)))</formula>
    </cfRule>
  </conditionalFormatting>
  <conditionalFormatting sqref="D283">
    <cfRule type="expression" priority="86" dxfId="0" stopIfTrue="1">
      <formula>AND(COUNTIF($D$283,D283)&gt;1,NOT(ISBLANK(D283)))</formula>
    </cfRule>
  </conditionalFormatting>
  <conditionalFormatting sqref="D284">
    <cfRule type="expression" priority="85" dxfId="0" stopIfTrue="1">
      <formula>AND(COUNTIF($D$284,D284)&gt;1,NOT(ISBLANK(D284)))</formula>
    </cfRule>
  </conditionalFormatting>
  <conditionalFormatting sqref="D285">
    <cfRule type="expression" priority="84" dxfId="0" stopIfTrue="1">
      <formula>AND(COUNTIF($D$285,D285)&gt;1,NOT(ISBLANK(D285)))</formula>
    </cfRule>
  </conditionalFormatting>
  <conditionalFormatting sqref="D286">
    <cfRule type="expression" priority="83" dxfId="0" stopIfTrue="1">
      <formula>AND(COUNTIF($D$286,D286)&gt;1,NOT(ISBLANK(D286)))</formula>
    </cfRule>
  </conditionalFormatting>
  <conditionalFormatting sqref="D287">
    <cfRule type="expression" priority="82" dxfId="0" stopIfTrue="1">
      <formula>AND(COUNTIF($D$287,D287)&gt;1,NOT(ISBLANK(D287)))</formula>
    </cfRule>
  </conditionalFormatting>
  <conditionalFormatting sqref="D288">
    <cfRule type="expression" priority="81" dxfId="0" stopIfTrue="1">
      <formula>AND(COUNTIF($D$288,D288)&gt;1,NOT(ISBLANK(D288)))</formula>
    </cfRule>
  </conditionalFormatting>
  <conditionalFormatting sqref="D289">
    <cfRule type="expression" priority="80" dxfId="0" stopIfTrue="1">
      <formula>AND(COUNTIF($D$289,D289)&gt;1,NOT(ISBLANK(D289)))</formula>
    </cfRule>
  </conditionalFormatting>
  <conditionalFormatting sqref="D290">
    <cfRule type="expression" priority="79" dxfId="0" stopIfTrue="1">
      <formula>AND(COUNTIF($D$290,D290)&gt;1,NOT(ISBLANK(D290)))</formula>
    </cfRule>
  </conditionalFormatting>
  <conditionalFormatting sqref="D291">
    <cfRule type="expression" priority="78" dxfId="0" stopIfTrue="1">
      <formula>AND(COUNTIF($D$291,D291)&gt;1,NOT(ISBLANK(D291)))</formula>
    </cfRule>
  </conditionalFormatting>
  <conditionalFormatting sqref="D292">
    <cfRule type="expression" priority="77" dxfId="0" stopIfTrue="1">
      <formula>AND(COUNTIF($D$292,D292)&gt;1,NOT(ISBLANK(D292)))</formula>
    </cfRule>
  </conditionalFormatting>
  <conditionalFormatting sqref="D293">
    <cfRule type="expression" priority="76" dxfId="0" stopIfTrue="1">
      <formula>AND(COUNTIF($D$293,D293)&gt;1,NOT(ISBLANK(D293)))</formula>
    </cfRule>
  </conditionalFormatting>
  <conditionalFormatting sqref="D294">
    <cfRule type="expression" priority="75" dxfId="0" stopIfTrue="1">
      <formula>AND(COUNTIF($D$294,D294)&gt;1,NOT(ISBLANK(D294)))</formula>
    </cfRule>
  </conditionalFormatting>
  <conditionalFormatting sqref="D295">
    <cfRule type="expression" priority="74" dxfId="0" stopIfTrue="1">
      <formula>AND(COUNTIF($D$295,D295)&gt;1,NOT(ISBLANK(D295)))</formula>
    </cfRule>
  </conditionalFormatting>
  <conditionalFormatting sqref="D296">
    <cfRule type="expression" priority="73" dxfId="0" stopIfTrue="1">
      <formula>AND(COUNTIF($D$296,D296)&gt;1,NOT(ISBLANK(D296)))</formula>
    </cfRule>
  </conditionalFormatting>
  <conditionalFormatting sqref="D297">
    <cfRule type="expression" priority="72" dxfId="0" stopIfTrue="1">
      <formula>AND(COUNTIF($D$297,D297)&gt;1,NOT(ISBLANK(D297)))</formula>
    </cfRule>
  </conditionalFormatting>
  <conditionalFormatting sqref="D298">
    <cfRule type="expression" priority="71" dxfId="0" stopIfTrue="1">
      <formula>AND(COUNTIF($D$298,D298)&gt;1,NOT(ISBLANK(D298)))</formula>
    </cfRule>
  </conditionalFormatting>
  <conditionalFormatting sqref="D299">
    <cfRule type="expression" priority="70" dxfId="0" stopIfTrue="1">
      <formula>AND(COUNTIF($D$299,D299)&gt;1,NOT(ISBLANK(D299)))</formula>
    </cfRule>
  </conditionalFormatting>
  <conditionalFormatting sqref="D300">
    <cfRule type="expression" priority="69" dxfId="0" stopIfTrue="1">
      <formula>AND(COUNTIF($D$300,D300)&gt;1,NOT(ISBLANK(D300)))</formula>
    </cfRule>
  </conditionalFormatting>
  <conditionalFormatting sqref="D301">
    <cfRule type="expression" priority="68" dxfId="0" stopIfTrue="1">
      <formula>AND(COUNTIF($D$301,D301)&gt;1,NOT(ISBLANK(D301)))</formula>
    </cfRule>
  </conditionalFormatting>
  <conditionalFormatting sqref="D302">
    <cfRule type="expression" priority="67" dxfId="0" stopIfTrue="1">
      <formula>AND(COUNTIF($D$302,D302)&gt;1,NOT(ISBLANK(D302)))</formula>
    </cfRule>
  </conditionalFormatting>
  <conditionalFormatting sqref="D303">
    <cfRule type="expression" priority="66" dxfId="0" stopIfTrue="1">
      <formula>AND(COUNTIF($D$303,D303)&gt;1,NOT(ISBLANK(D303)))</formula>
    </cfRule>
  </conditionalFormatting>
  <conditionalFormatting sqref="D304">
    <cfRule type="expression" priority="65" dxfId="0" stopIfTrue="1">
      <formula>AND(COUNTIF($D$304,D304)&gt;1,NOT(ISBLANK(D304)))</formula>
    </cfRule>
  </conditionalFormatting>
  <conditionalFormatting sqref="D305">
    <cfRule type="expression" priority="64" dxfId="0" stopIfTrue="1">
      <formula>AND(COUNTIF($D$305,D305)&gt;1,NOT(ISBLANK(D305)))</formula>
    </cfRule>
  </conditionalFormatting>
  <conditionalFormatting sqref="D306">
    <cfRule type="expression" priority="63" dxfId="0" stopIfTrue="1">
      <formula>AND(COUNTIF($D$306,D306)&gt;1,NOT(ISBLANK(D306)))</formula>
    </cfRule>
  </conditionalFormatting>
  <conditionalFormatting sqref="D307">
    <cfRule type="expression" priority="62" dxfId="0" stopIfTrue="1">
      <formula>AND(COUNTIF($D$307,D307)&gt;1,NOT(ISBLANK(D307)))</formula>
    </cfRule>
  </conditionalFormatting>
  <conditionalFormatting sqref="D308">
    <cfRule type="expression" priority="61" dxfId="0" stopIfTrue="1">
      <formula>AND(COUNTIF($D$308,D308)&gt;1,NOT(ISBLANK(D308)))</formula>
    </cfRule>
  </conditionalFormatting>
  <conditionalFormatting sqref="D309">
    <cfRule type="expression" priority="60" dxfId="0" stopIfTrue="1">
      <formula>AND(COUNTIF($D$309,D309)&gt;1,NOT(ISBLANK(D309)))</formula>
    </cfRule>
  </conditionalFormatting>
  <conditionalFormatting sqref="D310">
    <cfRule type="expression" priority="59" dxfId="0" stopIfTrue="1">
      <formula>AND(COUNTIF($D$310,D310)&gt;1,NOT(ISBLANK(D310)))</formula>
    </cfRule>
  </conditionalFormatting>
  <conditionalFormatting sqref="D311">
    <cfRule type="expression" priority="58" dxfId="0" stopIfTrue="1">
      <formula>AND(COUNTIF($D$311,D311)&gt;1,NOT(ISBLANK(D311)))</formula>
    </cfRule>
  </conditionalFormatting>
  <conditionalFormatting sqref="D312">
    <cfRule type="expression" priority="57" dxfId="0" stopIfTrue="1">
      <formula>AND(COUNTIF($D$312,D312)&gt;1,NOT(ISBLANK(D312)))</formula>
    </cfRule>
  </conditionalFormatting>
  <conditionalFormatting sqref="D313">
    <cfRule type="expression" priority="56" dxfId="0" stopIfTrue="1">
      <formula>AND(COUNTIF($D$313,D313)&gt;1,NOT(ISBLANK(D313)))</formula>
    </cfRule>
  </conditionalFormatting>
  <conditionalFormatting sqref="D314">
    <cfRule type="expression" priority="55" dxfId="0" stopIfTrue="1">
      <formula>AND(COUNTIF($D$314,D314)&gt;1,NOT(ISBLANK(D314)))</formula>
    </cfRule>
  </conditionalFormatting>
  <conditionalFormatting sqref="D315">
    <cfRule type="expression" priority="54" dxfId="0" stopIfTrue="1">
      <formula>AND(COUNTIF($D$315,D315)&gt;1,NOT(ISBLANK(D315)))</formula>
    </cfRule>
  </conditionalFormatting>
  <conditionalFormatting sqref="D316">
    <cfRule type="expression" priority="53" dxfId="0" stopIfTrue="1">
      <formula>AND(COUNTIF($D$316,D316)&gt;1,NOT(ISBLANK(D316)))</formula>
    </cfRule>
  </conditionalFormatting>
  <conditionalFormatting sqref="D317">
    <cfRule type="expression" priority="52" dxfId="0" stopIfTrue="1">
      <formula>AND(COUNTIF($D$317,D317)&gt;1,NOT(ISBLANK(D317)))</formula>
    </cfRule>
  </conditionalFormatting>
  <conditionalFormatting sqref="D318">
    <cfRule type="expression" priority="51" dxfId="0" stopIfTrue="1">
      <formula>AND(COUNTIF($D$318,D318)&gt;1,NOT(ISBLANK(D318)))</formula>
    </cfRule>
  </conditionalFormatting>
  <conditionalFormatting sqref="D319">
    <cfRule type="expression" priority="50" dxfId="0" stopIfTrue="1">
      <formula>AND(COUNTIF($D$319,D319)&gt;1,NOT(ISBLANK(D319)))</formula>
    </cfRule>
  </conditionalFormatting>
  <conditionalFormatting sqref="D320">
    <cfRule type="expression" priority="49" dxfId="0" stopIfTrue="1">
      <formula>AND(COUNTIF($D$320,D320)&gt;1,NOT(ISBLANK(D320)))</formula>
    </cfRule>
  </conditionalFormatting>
  <conditionalFormatting sqref="D321">
    <cfRule type="expression" priority="48" dxfId="0" stopIfTrue="1">
      <formula>AND(COUNTIF($D$321,D321)&gt;1,NOT(ISBLANK(D321)))</formula>
    </cfRule>
  </conditionalFormatting>
  <conditionalFormatting sqref="D322">
    <cfRule type="expression" priority="47" dxfId="0" stopIfTrue="1">
      <formula>AND(COUNTIF($D$322,D322)&gt;1,NOT(ISBLANK(D322)))</formula>
    </cfRule>
  </conditionalFormatting>
  <conditionalFormatting sqref="D323">
    <cfRule type="expression" priority="46" dxfId="0" stopIfTrue="1">
      <formula>AND(COUNTIF($D$323,D323)&gt;1,NOT(ISBLANK(D323)))</formula>
    </cfRule>
  </conditionalFormatting>
  <conditionalFormatting sqref="D324">
    <cfRule type="expression" priority="45" dxfId="0" stopIfTrue="1">
      <formula>AND(COUNTIF($D$324,D324)&gt;1,NOT(ISBLANK(D324)))</formula>
    </cfRule>
  </conditionalFormatting>
  <conditionalFormatting sqref="D325">
    <cfRule type="expression" priority="44" dxfId="0" stopIfTrue="1">
      <formula>AND(COUNTIF($D$325,D325)&gt;1,NOT(ISBLANK(D325)))</formula>
    </cfRule>
  </conditionalFormatting>
  <conditionalFormatting sqref="D326">
    <cfRule type="expression" priority="43" dxfId="0" stopIfTrue="1">
      <formula>AND(COUNTIF($D$326,D326)&gt;1,NOT(ISBLANK(D326)))</formula>
    </cfRule>
  </conditionalFormatting>
  <conditionalFormatting sqref="D327">
    <cfRule type="expression" priority="42" dxfId="0" stopIfTrue="1">
      <formula>AND(COUNTIF($D$327,D327)&gt;1,NOT(ISBLANK(D327)))</formula>
    </cfRule>
  </conditionalFormatting>
  <conditionalFormatting sqref="D328">
    <cfRule type="expression" priority="41" dxfId="0" stopIfTrue="1">
      <formula>AND(COUNTIF($D$328,D328)&gt;1,NOT(ISBLANK(D328)))</formula>
    </cfRule>
  </conditionalFormatting>
  <conditionalFormatting sqref="D329">
    <cfRule type="expression" priority="40" dxfId="0" stopIfTrue="1">
      <formula>AND(COUNTIF($D$329,D329)&gt;1,NOT(ISBLANK(D329)))</formula>
    </cfRule>
  </conditionalFormatting>
  <conditionalFormatting sqref="D330">
    <cfRule type="expression" priority="39" dxfId="0" stopIfTrue="1">
      <formula>AND(COUNTIF($D$330,D330)&gt;1,NOT(ISBLANK(D330)))</formula>
    </cfRule>
  </conditionalFormatting>
  <conditionalFormatting sqref="D331">
    <cfRule type="expression" priority="38" dxfId="0" stopIfTrue="1">
      <formula>AND(COUNTIF($D$331,D331)&gt;1,NOT(ISBLANK(D331)))</formula>
    </cfRule>
  </conditionalFormatting>
  <conditionalFormatting sqref="D332">
    <cfRule type="expression" priority="37" dxfId="0" stopIfTrue="1">
      <formula>AND(COUNTIF($D$332,D332)&gt;1,NOT(ISBLANK(D332)))</formula>
    </cfRule>
  </conditionalFormatting>
  <conditionalFormatting sqref="D333">
    <cfRule type="expression" priority="36" dxfId="0" stopIfTrue="1">
      <formula>AND(COUNTIF($D$333,D333)&gt;1,NOT(ISBLANK(D333)))</formula>
    </cfRule>
  </conditionalFormatting>
  <conditionalFormatting sqref="D334">
    <cfRule type="expression" priority="35" dxfId="0" stopIfTrue="1">
      <formula>AND(COUNTIF($D$334,D334)&gt;1,NOT(ISBLANK(D334)))</formula>
    </cfRule>
  </conditionalFormatting>
  <conditionalFormatting sqref="D335">
    <cfRule type="expression" priority="34" dxfId="0" stopIfTrue="1">
      <formula>AND(COUNTIF($D$335,D335)&gt;1,NOT(ISBLANK(D335)))</formula>
    </cfRule>
  </conditionalFormatting>
  <conditionalFormatting sqref="D336">
    <cfRule type="expression" priority="33" dxfId="0" stopIfTrue="1">
      <formula>AND(COUNTIF($D$336,D336)&gt;1,NOT(ISBLANK(D336)))</formula>
    </cfRule>
  </conditionalFormatting>
  <conditionalFormatting sqref="D337">
    <cfRule type="expression" priority="32" dxfId="0" stopIfTrue="1">
      <formula>AND(COUNTIF($D$337,D337)&gt;1,NOT(ISBLANK(D337)))</formula>
    </cfRule>
  </conditionalFormatting>
  <conditionalFormatting sqref="D338">
    <cfRule type="expression" priority="31" dxfId="0" stopIfTrue="1">
      <formula>AND(COUNTIF($D$338,D338)&gt;1,NOT(ISBLANK(D338)))</formula>
    </cfRule>
  </conditionalFormatting>
  <conditionalFormatting sqref="D339">
    <cfRule type="expression" priority="30" dxfId="0" stopIfTrue="1">
      <formula>AND(COUNTIF($D$339,D339)&gt;1,NOT(ISBLANK(D339)))</formula>
    </cfRule>
  </conditionalFormatting>
  <conditionalFormatting sqref="D340">
    <cfRule type="expression" priority="29" dxfId="0" stopIfTrue="1">
      <formula>AND(COUNTIF($D$340,D340)&gt;1,NOT(ISBLANK(D340)))</formula>
    </cfRule>
  </conditionalFormatting>
  <conditionalFormatting sqref="D341">
    <cfRule type="expression" priority="28" dxfId="0" stopIfTrue="1">
      <formula>AND(COUNTIF($D$341,D341)&gt;1,NOT(ISBLANK(D341)))</formula>
    </cfRule>
  </conditionalFormatting>
  <conditionalFormatting sqref="D342">
    <cfRule type="expression" priority="27" dxfId="0" stopIfTrue="1">
      <formula>AND(COUNTIF($D$342,D342)&gt;1,NOT(ISBLANK(D342)))</formula>
    </cfRule>
  </conditionalFormatting>
  <conditionalFormatting sqref="D343">
    <cfRule type="expression" priority="26" dxfId="0" stopIfTrue="1">
      <formula>AND(COUNTIF($D$343,D343)&gt;1,NOT(ISBLANK(D343)))</formula>
    </cfRule>
  </conditionalFormatting>
  <conditionalFormatting sqref="D344">
    <cfRule type="expression" priority="25" dxfId="0" stopIfTrue="1">
      <formula>AND(COUNTIF($D$344,D344)&gt;1,NOT(ISBLANK(D344)))</formula>
    </cfRule>
  </conditionalFormatting>
  <conditionalFormatting sqref="D345">
    <cfRule type="expression" priority="24" dxfId="0" stopIfTrue="1">
      <formula>AND(COUNTIF($D$345,D345)&gt;1,NOT(ISBLANK(D345)))</formula>
    </cfRule>
  </conditionalFormatting>
  <conditionalFormatting sqref="D346">
    <cfRule type="expression" priority="23" dxfId="0" stopIfTrue="1">
      <formula>AND(COUNTIF($D$346,D346)&gt;1,NOT(ISBLANK(D346)))</formula>
    </cfRule>
  </conditionalFormatting>
  <conditionalFormatting sqref="D347">
    <cfRule type="expression" priority="22" dxfId="0" stopIfTrue="1">
      <formula>AND(COUNTIF($D$347,D347)&gt;1,NOT(ISBLANK(D347)))</formula>
    </cfRule>
  </conditionalFormatting>
  <conditionalFormatting sqref="D348">
    <cfRule type="expression" priority="21" dxfId="0" stopIfTrue="1">
      <formula>AND(COUNTIF($D$348,D348)&gt;1,NOT(ISBLANK(D348)))</formula>
    </cfRule>
  </conditionalFormatting>
  <conditionalFormatting sqref="D349">
    <cfRule type="expression" priority="20" dxfId="0" stopIfTrue="1">
      <formula>AND(COUNTIF($D$349,D349)&gt;1,NOT(ISBLANK(D349)))</formula>
    </cfRule>
  </conditionalFormatting>
  <conditionalFormatting sqref="D350">
    <cfRule type="expression" priority="19" dxfId="0" stopIfTrue="1">
      <formula>AND(COUNTIF($D$350,D350)&gt;1,NOT(ISBLANK(D350)))</formula>
    </cfRule>
  </conditionalFormatting>
  <conditionalFormatting sqref="D351">
    <cfRule type="expression" priority="18" dxfId="0" stopIfTrue="1">
      <formula>AND(COUNTIF($D$351,D351)&gt;1,NOT(ISBLANK(D351)))</formula>
    </cfRule>
  </conditionalFormatting>
  <conditionalFormatting sqref="D352">
    <cfRule type="expression" priority="17" dxfId="0" stopIfTrue="1">
      <formula>AND(COUNTIF($D$352,D352)&gt;1,NOT(ISBLANK(D352)))</formula>
    </cfRule>
  </conditionalFormatting>
  <conditionalFormatting sqref="D353">
    <cfRule type="expression" priority="16" dxfId="0" stopIfTrue="1">
      <formula>AND(COUNTIF($D$353,D353)&gt;1,NOT(ISBLANK(D353)))</formula>
    </cfRule>
  </conditionalFormatting>
  <conditionalFormatting sqref="D354">
    <cfRule type="expression" priority="15" dxfId="0" stopIfTrue="1">
      <formula>AND(COUNTIF($D$354,D354)&gt;1,NOT(ISBLANK(D354)))</formula>
    </cfRule>
  </conditionalFormatting>
  <conditionalFormatting sqref="D355">
    <cfRule type="expression" priority="14" dxfId="0" stopIfTrue="1">
      <formula>AND(COUNTIF($D$355,D355)&gt;1,NOT(ISBLANK(D355)))</formula>
    </cfRule>
  </conditionalFormatting>
  <conditionalFormatting sqref="D356">
    <cfRule type="expression" priority="13" dxfId="0" stopIfTrue="1">
      <formula>AND(COUNTIF($D$356,D356)&gt;1,NOT(ISBLANK(D356)))</formula>
    </cfRule>
  </conditionalFormatting>
  <conditionalFormatting sqref="D357">
    <cfRule type="expression" priority="12" dxfId="0" stopIfTrue="1">
      <formula>AND(COUNTIF($D$357,D357)&gt;1,NOT(ISBLANK(D357)))</formula>
    </cfRule>
  </conditionalFormatting>
  <conditionalFormatting sqref="D358">
    <cfRule type="expression" priority="11" dxfId="0" stopIfTrue="1">
      <formula>AND(COUNTIF($D$358,D358)&gt;1,NOT(ISBLANK(D358)))</formula>
    </cfRule>
  </conditionalFormatting>
  <conditionalFormatting sqref="D359">
    <cfRule type="expression" priority="10" dxfId="0" stopIfTrue="1">
      <formula>AND(COUNTIF($D$359,D359)&gt;1,NOT(ISBLANK(D359)))</formula>
    </cfRule>
  </conditionalFormatting>
  <conditionalFormatting sqref="D360">
    <cfRule type="expression" priority="9" dxfId="0" stopIfTrue="1">
      <formula>AND(COUNTIF($D$360,D360)&gt;1,NOT(ISBLANK(D360)))</formula>
    </cfRule>
  </conditionalFormatting>
  <conditionalFormatting sqref="D361">
    <cfRule type="expression" priority="8" dxfId="0" stopIfTrue="1">
      <formula>AND(COUNTIF($D$361,D361)&gt;1,NOT(ISBLANK(D361)))</formula>
    </cfRule>
  </conditionalFormatting>
  <conditionalFormatting sqref="D362">
    <cfRule type="expression" priority="7" dxfId="0" stopIfTrue="1">
      <formula>AND(COUNTIF($D$362,D362)&gt;1,NOT(ISBLANK(D362)))</formula>
    </cfRule>
  </conditionalFormatting>
  <conditionalFormatting sqref="D2 D363:D65536 D61:D186 D13:D58">
    <cfRule type="expression" priority="195" dxfId="0" stopIfTrue="1">
      <formula>AND(COUNTIF($D$2,D2)+COUNTIF($D$363:$D$65536,D2)+COUNTIF($D$61:$D$186,D2)+COUNTIF($D$13:$D$58,D2)&gt;1,NOT(ISBLANK(D2)))</formula>
    </cfRule>
  </conditionalFormatting>
  <printOptions/>
  <pageMargins left="0.75" right="0.75" top="1" bottom="1" header="0.5118055555555555" footer="0.5118055555555555"/>
  <pageSetup fitToHeight="0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dcterms:created xsi:type="dcterms:W3CDTF">2019-12-21T13:12:26Z</dcterms:created>
  <dcterms:modified xsi:type="dcterms:W3CDTF">2022-06-21T09:38:07Z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3F0A20E7AC5C4898BA2766738A82E4B4</vt:lpwstr>
  </property>
  <property fmtid="{D5CDD505-2E9C-101B-9397-08002B2CF9AE}" pid="5" name="KSOReadingLayo">
    <vt:bool>true</vt:bool>
  </property>
</Properties>
</file>