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780" activeTab="0"/>
  </bookViews>
  <sheets>
    <sheet name="幼儿园" sheetId="1" r:id="rId1"/>
  </sheets>
  <definedNames/>
  <calcPr fullCalcOnLoad="1"/>
</workbook>
</file>

<file path=xl/sharedStrings.xml><?xml version="1.0" encoding="utf-8"?>
<sst xmlns="http://schemas.openxmlformats.org/spreadsheetml/2006/main" count="57" uniqueCount="30">
  <si>
    <t>姓名</t>
  </si>
  <si>
    <t>性别</t>
  </si>
  <si>
    <t>应聘岗位</t>
  </si>
  <si>
    <t>技能合计成绩</t>
  </si>
  <si>
    <t>技能折分30%</t>
  </si>
  <si>
    <t>幼儿园</t>
  </si>
  <si>
    <t>美术成绩40%</t>
  </si>
  <si>
    <t>即兴弹唱成绩20%</t>
  </si>
  <si>
    <t>自选项目成绩40%</t>
  </si>
  <si>
    <t>陈欢</t>
  </si>
  <si>
    <t>女</t>
  </si>
  <si>
    <t>翁珍珍</t>
  </si>
  <si>
    <t>黄诗惠</t>
  </si>
  <si>
    <t>傅瑶玲</t>
  </si>
  <si>
    <t>张妮</t>
  </si>
  <si>
    <t>张宸源</t>
  </si>
  <si>
    <t>戴雨婷</t>
  </si>
  <si>
    <t>吕洋</t>
  </si>
  <si>
    <t>齐诗敏</t>
  </si>
  <si>
    <t>金蓓嘉</t>
  </si>
  <si>
    <t>陈露</t>
  </si>
  <si>
    <t>俞汜杰</t>
  </si>
  <si>
    <t>笔试成绩</t>
  </si>
  <si>
    <t>序号</t>
  </si>
  <si>
    <t>笔试+技能</t>
  </si>
  <si>
    <t>入围面试</t>
  </si>
  <si>
    <t>排序</t>
  </si>
  <si>
    <t>备注</t>
  </si>
  <si>
    <t>笔试折分20%</t>
  </si>
  <si>
    <t>舟山市定海区2022年第一批公开招聘幼儿园教师技能测试成绩和入围面试（试讲）名单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</si>
</sst>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</numFmts>
  <fonts count="29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2"/>
      <name val="宋体"/>
      <family val="0"/>
    </font>
    <font>
      <b/>
      <sz val="9"/>
      <color indexed="63"/>
      <name val="宋体"/>
      <family val="0"/>
    </font>
    <font>
      <b/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9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7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1" applyNumberFormat="0" applyFill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4" fillId="12" borderId="0" applyNumberFormat="0" applyBorder="0" applyAlignment="0" applyProtection="0"/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10" fillId="13" borderId="5" applyNumberFormat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9" fillId="9" borderId="0" applyNumberFormat="0" applyBorder="0" applyAlignment="0" applyProtection="0"/>
    <xf numFmtId="0" fontId="14" fillId="4" borderId="7" applyNumberFormat="0" applyAlignment="0" applyProtection="0"/>
    <xf numFmtId="0" fontId="11" fillId="7" borderId="4" applyNumberFormat="0" applyAlignment="0" applyProtection="0"/>
    <xf numFmtId="0" fontId="12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28" fillId="0" borderId="9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1" fillId="0" borderId="9" xfId="40" applyFont="1" applyBorder="1" applyAlignment="1">
      <alignment horizontal="center" vertical="center" wrapText="1"/>
      <protection/>
    </xf>
    <xf numFmtId="0" fontId="1" fillId="4" borderId="9" xfId="40" applyFont="1" applyFill="1" applyBorder="1" applyAlignment="1">
      <alignment horizontal="center" vertical="center" wrapText="1"/>
      <protection/>
    </xf>
    <xf numFmtId="0" fontId="1" fillId="0" borderId="9" xfId="40" applyFont="1" applyBorder="1" applyAlignment="1">
      <alignment horizontal="center" vertical="center" wrapText="1"/>
      <protection/>
    </xf>
    <xf numFmtId="0" fontId="26" fillId="0" borderId="9" xfId="40" applyFont="1" applyBorder="1" applyAlignment="1">
      <alignment horizontal="center" vertical="center"/>
      <protection/>
    </xf>
    <xf numFmtId="0" fontId="0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T9" sqref="T9"/>
    </sheetView>
  </sheetViews>
  <sheetFormatPr defaultColWidth="9.00390625" defaultRowHeight="14.25"/>
  <cols>
    <col min="1" max="1" width="4.375" style="0" customWidth="1"/>
    <col min="2" max="2" width="10.875" style="0" customWidth="1"/>
    <col min="3" max="3" width="9.625" style="0" customWidth="1"/>
    <col min="4" max="4" width="12.375" style="0" customWidth="1"/>
    <col min="5" max="5" width="15.375" style="0" customWidth="1"/>
    <col min="6" max="6" width="13.125" style="0" customWidth="1"/>
    <col min="7" max="7" width="5.125" style="0" customWidth="1"/>
    <col min="8" max="8" width="5.625" style="0" customWidth="1"/>
    <col min="9" max="9" width="5.25390625" style="0" customWidth="1"/>
    <col min="10" max="10" width="6.75390625" style="0" customWidth="1"/>
    <col min="11" max="11" width="6.00390625" style="0" customWidth="1"/>
    <col min="12" max="12" width="8.625" style="0" customWidth="1"/>
    <col min="13" max="13" width="5.50390625" style="0" customWidth="1"/>
    <col min="14" max="14" width="10.875" style="0" customWidth="1"/>
  </cols>
  <sheetData>
    <row r="1" spans="1:14" ht="35.25" customHeight="1">
      <c r="A1" s="12" t="s">
        <v>29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ht="50.25" customHeight="1">
      <c r="A2" s="17" t="s">
        <v>23</v>
      </c>
      <c r="B2" s="3" t="s">
        <v>0</v>
      </c>
      <c r="C2" s="3" t="s">
        <v>1</v>
      </c>
      <c r="D2" s="3" t="s">
        <v>2</v>
      </c>
      <c r="E2" s="2" t="s">
        <v>22</v>
      </c>
      <c r="F2" s="2" t="s">
        <v>28</v>
      </c>
      <c r="G2" s="4" t="s">
        <v>6</v>
      </c>
      <c r="H2" s="4" t="s">
        <v>7</v>
      </c>
      <c r="I2" s="4" t="s">
        <v>8</v>
      </c>
      <c r="J2" s="13" t="s">
        <v>3</v>
      </c>
      <c r="K2" s="4" t="s">
        <v>4</v>
      </c>
      <c r="L2" s="13" t="s">
        <v>24</v>
      </c>
      <c r="M2" s="10" t="s">
        <v>26</v>
      </c>
      <c r="N2" s="10" t="s">
        <v>27</v>
      </c>
    </row>
    <row r="3" spans="1:14" ht="34.5" customHeight="1">
      <c r="A3" s="11">
        <v>5</v>
      </c>
      <c r="B3" s="6" t="s">
        <v>13</v>
      </c>
      <c r="C3" s="6" t="s">
        <v>10</v>
      </c>
      <c r="D3" s="1" t="s">
        <v>5</v>
      </c>
      <c r="E3" s="8">
        <v>76.5</v>
      </c>
      <c r="F3" s="8">
        <f aca="true" t="shared" si="0" ref="F3:F14">E3*0.2</f>
        <v>15.3</v>
      </c>
      <c r="G3" s="11">
        <v>88</v>
      </c>
      <c r="H3" s="11">
        <v>90.4</v>
      </c>
      <c r="I3" s="11">
        <v>95</v>
      </c>
      <c r="J3" s="11">
        <f aca="true" t="shared" si="1" ref="J3:J13">G3*40%+H3*20%+I3*40%</f>
        <v>91.28</v>
      </c>
      <c r="K3" s="11">
        <f aca="true" t="shared" si="2" ref="K3:K13">J3*30%</f>
        <v>27.384</v>
      </c>
      <c r="L3" s="14">
        <f aca="true" t="shared" si="3" ref="L3:L14">F3+K3</f>
        <v>42.684</v>
      </c>
      <c r="M3" s="11">
        <v>1</v>
      </c>
      <c r="N3" s="9" t="s">
        <v>25</v>
      </c>
    </row>
    <row r="4" spans="1:14" ht="34.5" customHeight="1">
      <c r="A4" s="11">
        <v>3</v>
      </c>
      <c r="B4" s="6" t="s">
        <v>11</v>
      </c>
      <c r="C4" s="6" t="s">
        <v>10</v>
      </c>
      <c r="D4" s="1" t="s">
        <v>5</v>
      </c>
      <c r="E4" s="8">
        <v>78.5</v>
      </c>
      <c r="F4" s="8">
        <f t="shared" si="0"/>
        <v>15.700000000000001</v>
      </c>
      <c r="G4" s="11">
        <v>84.8</v>
      </c>
      <c r="H4" s="11">
        <v>91.8</v>
      </c>
      <c r="I4" s="11">
        <v>86.2</v>
      </c>
      <c r="J4" s="11">
        <f t="shared" si="1"/>
        <v>86.76</v>
      </c>
      <c r="K4" s="11">
        <f t="shared" si="2"/>
        <v>26.028000000000002</v>
      </c>
      <c r="L4" s="14">
        <f t="shared" si="3"/>
        <v>41.728</v>
      </c>
      <c r="M4" s="11">
        <v>2</v>
      </c>
      <c r="N4" s="9" t="s">
        <v>25</v>
      </c>
    </row>
    <row r="5" spans="1:14" ht="34.5" customHeight="1">
      <c r="A5" s="11">
        <v>7</v>
      </c>
      <c r="B5" s="6" t="s">
        <v>15</v>
      </c>
      <c r="C5" s="6" t="s">
        <v>10</v>
      </c>
      <c r="D5" s="1" t="s">
        <v>5</v>
      </c>
      <c r="E5" s="8">
        <v>75</v>
      </c>
      <c r="F5" s="8">
        <f t="shared" si="0"/>
        <v>15</v>
      </c>
      <c r="G5" s="11">
        <v>88.8</v>
      </c>
      <c r="H5" s="11">
        <v>86.6</v>
      </c>
      <c r="I5" s="11">
        <v>89</v>
      </c>
      <c r="J5" s="11">
        <f t="shared" si="1"/>
        <v>88.44</v>
      </c>
      <c r="K5" s="11">
        <f t="shared" si="2"/>
        <v>26.532</v>
      </c>
      <c r="L5" s="14">
        <f t="shared" si="3"/>
        <v>41.532</v>
      </c>
      <c r="M5" s="11">
        <v>3</v>
      </c>
      <c r="N5" s="9" t="s">
        <v>25</v>
      </c>
    </row>
    <row r="6" spans="1:14" ht="34.5" customHeight="1">
      <c r="A6" s="11">
        <v>9</v>
      </c>
      <c r="B6" s="6" t="s">
        <v>17</v>
      </c>
      <c r="C6" s="6" t="s">
        <v>10</v>
      </c>
      <c r="D6" s="1" t="s">
        <v>5</v>
      </c>
      <c r="E6" s="8">
        <v>74.5</v>
      </c>
      <c r="F6" s="8">
        <f t="shared" si="0"/>
        <v>14.9</v>
      </c>
      <c r="G6" s="11">
        <v>79.2</v>
      </c>
      <c r="H6" s="11">
        <v>87.4</v>
      </c>
      <c r="I6" s="11">
        <v>90.8</v>
      </c>
      <c r="J6" s="11">
        <f t="shared" si="1"/>
        <v>85.48</v>
      </c>
      <c r="K6" s="11">
        <f t="shared" si="2"/>
        <v>25.644000000000002</v>
      </c>
      <c r="L6" s="14">
        <f t="shared" si="3"/>
        <v>40.544000000000004</v>
      </c>
      <c r="M6" s="11">
        <v>4</v>
      </c>
      <c r="N6" s="9" t="s">
        <v>25</v>
      </c>
    </row>
    <row r="7" spans="1:14" ht="34.5" customHeight="1">
      <c r="A7" s="11">
        <v>10</v>
      </c>
      <c r="B7" s="6" t="s">
        <v>18</v>
      </c>
      <c r="C7" s="6" t="s">
        <v>10</v>
      </c>
      <c r="D7" s="1" t="s">
        <v>5</v>
      </c>
      <c r="E7" s="8">
        <v>74</v>
      </c>
      <c r="F7" s="8">
        <f t="shared" si="0"/>
        <v>14.8</v>
      </c>
      <c r="G7" s="11">
        <v>89.2</v>
      </c>
      <c r="H7" s="11">
        <v>69.6</v>
      </c>
      <c r="I7" s="11">
        <v>78.6</v>
      </c>
      <c r="J7" s="11">
        <f t="shared" si="1"/>
        <v>81.03999999999999</v>
      </c>
      <c r="K7" s="11">
        <f t="shared" si="2"/>
        <v>24.311999999999998</v>
      </c>
      <c r="L7" s="14">
        <f t="shared" si="3"/>
        <v>39.111999999999995</v>
      </c>
      <c r="M7" s="11">
        <v>5</v>
      </c>
      <c r="N7" s="9" t="s">
        <v>25</v>
      </c>
    </row>
    <row r="8" spans="1:14" ht="29.25" customHeight="1">
      <c r="A8" s="11">
        <v>4</v>
      </c>
      <c r="B8" s="6" t="s">
        <v>12</v>
      </c>
      <c r="C8" s="6" t="s">
        <v>10</v>
      </c>
      <c r="D8" s="1" t="s">
        <v>5</v>
      </c>
      <c r="E8" s="8">
        <v>76.5</v>
      </c>
      <c r="F8" s="8">
        <f t="shared" si="0"/>
        <v>15.3</v>
      </c>
      <c r="G8" s="11">
        <v>71</v>
      </c>
      <c r="H8" s="11">
        <v>86.4</v>
      </c>
      <c r="I8" s="11">
        <v>76.6</v>
      </c>
      <c r="J8" s="11">
        <f t="shared" si="1"/>
        <v>76.32000000000001</v>
      </c>
      <c r="K8" s="11">
        <f t="shared" si="2"/>
        <v>22.896</v>
      </c>
      <c r="L8" s="14">
        <f t="shared" si="3"/>
        <v>38.196</v>
      </c>
      <c r="M8" s="11">
        <v>6</v>
      </c>
      <c r="N8" s="9" t="s">
        <v>25</v>
      </c>
    </row>
    <row r="9" spans="1:14" ht="29.25" customHeight="1">
      <c r="A9" s="11">
        <v>1</v>
      </c>
      <c r="B9" s="5" t="s">
        <v>9</v>
      </c>
      <c r="C9" s="5" t="s">
        <v>10</v>
      </c>
      <c r="D9" s="1" t="s">
        <v>5</v>
      </c>
      <c r="E9" s="8">
        <v>80</v>
      </c>
      <c r="F9" s="8">
        <f t="shared" si="0"/>
        <v>16</v>
      </c>
      <c r="G9" s="11">
        <v>84.6</v>
      </c>
      <c r="H9" s="11">
        <v>51.6</v>
      </c>
      <c r="I9" s="11">
        <v>64.2</v>
      </c>
      <c r="J9" s="11">
        <f t="shared" si="1"/>
        <v>69.84</v>
      </c>
      <c r="K9" s="11">
        <f t="shared" si="2"/>
        <v>20.952</v>
      </c>
      <c r="L9" s="14">
        <f t="shared" si="3"/>
        <v>36.952</v>
      </c>
      <c r="M9" s="11"/>
      <c r="N9" s="11"/>
    </row>
    <row r="10" spans="1:14" ht="29.25" customHeight="1">
      <c r="A10" s="11">
        <v>11</v>
      </c>
      <c r="B10" s="6" t="s">
        <v>19</v>
      </c>
      <c r="C10" s="6" t="s">
        <v>10</v>
      </c>
      <c r="D10" s="1" t="s">
        <v>5</v>
      </c>
      <c r="E10" s="8">
        <v>74</v>
      </c>
      <c r="F10" s="8">
        <f t="shared" si="0"/>
        <v>14.8</v>
      </c>
      <c r="G10" s="11">
        <v>76.6</v>
      </c>
      <c r="H10" s="11">
        <v>75.2</v>
      </c>
      <c r="I10" s="11">
        <v>69.6</v>
      </c>
      <c r="J10" s="11">
        <f t="shared" si="1"/>
        <v>73.52</v>
      </c>
      <c r="K10" s="11">
        <f t="shared" si="2"/>
        <v>22.055999999999997</v>
      </c>
      <c r="L10" s="14">
        <f t="shared" si="3"/>
        <v>36.855999999999995</v>
      </c>
      <c r="M10" s="11"/>
      <c r="N10" s="11"/>
    </row>
    <row r="11" spans="1:14" ht="29.25" customHeight="1">
      <c r="A11" s="11">
        <v>6</v>
      </c>
      <c r="B11" s="6" t="s">
        <v>14</v>
      </c>
      <c r="C11" s="6" t="s">
        <v>10</v>
      </c>
      <c r="D11" s="1" t="s">
        <v>5</v>
      </c>
      <c r="E11" s="8">
        <v>76.5</v>
      </c>
      <c r="F11" s="8">
        <f t="shared" si="0"/>
        <v>15.3</v>
      </c>
      <c r="G11" s="11">
        <v>86.8</v>
      </c>
      <c r="H11" s="11">
        <v>53.2</v>
      </c>
      <c r="I11" s="11">
        <v>65.6</v>
      </c>
      <c r="J11" s="11">
        <f t="shared" si="1"/>
        <v>71.6</v>
      </c>
      <c r="K11" s="11">
        <f t="shared" si="2"/>
        <v>21.479999999999997</v>
      </c>
      <c r="L11" s="14">
        <f t="shared" si="3"/>
        <v>36.78</v>
      </c>
      <c r="M11" s="11"/>
      <c r="N11" s="11"/>
    </row>
    <row r="12" spans="1:14" ht="29.25" customHeight="1">
      <c r="A12" s="11">
        <v>2</v>
      </c>
      <c r="B12" s="7" t="s">
        <v>21</v>
      </c>
      <c r="C12" s="5" t="s">
        <v>10</v>
      </c>
      <c r="D12" s="1" t="s">
        <v>5</v>
      </c>
      <c r="E12" s="8">
        <v>79.5</v>
      </c>
      <c r="F12" s="8">
        <f t="shared" si="0"/>
        <v>15.9</v>
      </c>
      <c r="G12" s="11">
        <v>81.4</v>
      </c>
      <c r="H12" s="11">
        <v>52</v>
      </c>
      <c r="I12" s="11">
        <v>62.2</v>
      </c>
      <c r="J12" s="11">
        <f t="shared" si="1"/>
        <v>67.84</v>
      </c>
      <c r="K12" s="11">
        <f t="shared" si="2"/>
        <v>20.352</v>
      </c>
      <c r="L12" s="14">
        <f t="shared" si="3"/>
        <v>36.252</v>
      </c>
      <c r="M12" s="11"/>
      <c r="N12" s="11"/>
    </row>
    <row r="13" spans="1:14" ht="29.25" customHeight="1">
      <c r="A13" s="11">
        <v>8</v>
      </c>
      <c r="B13" s="6" t="s">
        <v>16</v>
      </c>
      <c r="C13" s="6" t="s">
        <v>10</v>
      </c>
      <c r="D13" s="1" t="s">
        <v>5</v>
      </c>
      <c r="E13" s="8">
        <v>74.5</v>
      </c>
      <c r="F13" s="8">
        <f t="shared" si="0"/>
        <v>14.9</v>
      </c>
      <c r="G13" s="11">
        <v>78.4</v>
      </c>
      <c r="H13" s="11">
        <v>50.6</v>
      </c>
      <c r="I13" s="11">
        <v>68</v>
      </c>
      <c r="J13" s="11">
        <f t="shared" si="1"/>
        <v>68.68</v>
      </c>
      <c r="K13" s="11">
        <f t="shared" si="2"/>
        <v>20.604000000000003</v>
      </c>
      <c r="L13" s="14">
        <f t="shared" si="3"/>
        <v>35.504000000000005</v>
      </c>
      <c r="M13" s="11"/>
      <c r="N13" s="11"/>
    </row>
    <row r="14" spans="1:14" ht="29.25" customHeight="1">
      <c r="A14" s="11">
        <v>12</v>
      </c>
      <c r="B14" s="6" t="s">
        <v>20</v>
      </c>
      <c r="C14" s="6" t="s">
        <v>10</v>
      </c>
      <c r="D14" s="1" t="s">
        <v>5</v>
      </c>
      <c r="E14" s="8">
        <v>73.5</v>
      </c>
      <c r="F14" s="8">
        <f t="shared" si="0"/>
        <v>14.700000000000001</v>
      </c>
      <c r="G14" s="15"/>
      <c r="H14" s="16"/>
      <c r="I14" s="16"/>
      <c r="J14" s="15"/>
      <c r="K14" s="16"/>
      <c r="L14" s="14">
        <f t="shared" si="3"/>
        <v>14.700000000000001</v>
      </c>
      <c r="M14" s="11"/>
      <c r="N14" s="11"/>
    </row>
  </sheetData>
  <sheetProtection/>
  <mergeCells count="1">
    <mergeCell ref="A1:N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王红锋</dc:creator>
  <cp:keywords/>
  <dc:description/>
  <cp:lastModifiedBy>王帮贤</cp:lastModifiedBy>
  <cp:lastPrinted>2021-05-07T03:37:35Z</cp:lastPrinted>
  <dcterms:created xsi:type="dcterms:W3CDTF">2015-10-09T02:43:47Z</dcterms:created>
  <dcterms:modified xsi:type="dcterms:W3CDTF">2022-06-21T11:49:41Z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80CF8BDB3E9E448AB32C41968135B51C</vt:lpwstr>
  </property>
</Properties>
</file>