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<sst xmlns="http://schemas.openxmlformats.org/spreadsheetml/2006/main" count="402" uniqueCount="239">
  <si>
    <t>附件</t>
  </si>
  <si>
    <t>2022年泉州经济技术开发区公办学校公开招聘新任教师面试名单</t>
  </si>
  <si>
    <t>岗位代码</t>
  </si>
  <si>
    <t>招聘岗位</t>
  </si>
  <si>
    <t>准考证号</t>
  </si>
  <si>
    <t>性别</t>
  </si>
  <si>
    <t>教育综合</t>
  </si>
  <si>
    <t>专业知识</t>
  </si>
  <si>
    <t>笔试成绩</t>
  </si>
  <si>
    <r>
      <t>笔试成绩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折成百分制</t>
    </r>
    <r>
      <rPr>
        <sz val="10"/>
        <rFont val="Arial"/>
        <family val="2"/>
      </rPr>
      <t>)</t>
    </r>
  </si>
  <si>
    <t>加分</t>
  </si>
  <si>
    <t>总分</t>
  </si>
  <si>
    <t>位次</t>
  </si>
  <si>
    <t>岗位备注</t>
  </si>
  <si>
    <t>01</t>
  </si>
  <si>
    <t>初中语文教师</t>
  </si>
  <si>
    <t>653122120040</t>
  </si>
  <si>
    <t>男</t>
  </si>
  <si>
    <t>122.5</t>
  </si>
  <si>
    <t>98.5</t>
  </si>
  <si>
    <t>108.1</t>
  </si>
  <si>
    <t>1</t>
  </si>
  <si>
    <t>653122119953</t>
  </si>
  <si>
    <t>女</t>
  </si>
  <si>
    <t>115.0</t>
  </si>
  <si>
    <t>94.0</t>
  </si>
  <si>
    <t>102.4</t>
  </si>
  <si>
    <t>2</t>
  </si>
  <si>
    <t>653122119964</t>
  </si>
  <si>
    <t>117.0</t>
  </si>
  <si>
    <t>89.5</t>
  </si>
  <si>
    <t>100.5</t>
  </si>
  <si>
    <t>3</t>
  </si>
  <si>
    <t>02</t>
  </si>
  <si>
    <t>初中数学教师</t>
  </si>
  <si>
    <t>653222120621</t>
  </si>
  <si>
    <t>116.5</t>
  </si>
  <si>
    <t>101.5</t>
  </si>
  <si>
    <t>107.5</t>
  </si>
  <si>
    <t>03</t>
  </si>
  <si>
    <t>初中英语教师</t>
  </si>
  <si>
    <t>653322121266</t>
  </si>
  <si>
    <t>113.0</t>
  </si>
  <si>
    <t>112.0</t>
  </si>
  <si>
    <t>112.4</t>
  </si>
  <si>
    <t>653322121302</t>
  </si>
  <si>
    <t>114.5</t>
  </si>
  <si>
    <t>104.5</t>
  </si>
  <si>
    <t>108.5</t>
  </si>
  <si>
    <t>653322122589</t>
  </si>
  <si>
    <t>103.0</t>
  </si>
  <si>
    <t>105.5</t>
  </si>
  <si>
    <t>04</t>
  </si>
  <si>
    <t>初中化学教师</t>
  </si>
  <si>
    <t>653522123100</t>
  </si>
  <si>
    <t>118.5</t>
  </si>
  <si>
    <t>106.5</t>
  </si>
  <si>
    <t>111.3</t>
  </si>
  <si>
    <t>653522123191</t>
  </si>
  <si>
    <t>109.0</t>
  </si>
  <si>
    <t>106.3</t>
  </si>
  <si>
    <t>653522123304</t>
  </si>
  <si>
    <t>111.0</t>
  </si>
  <si>
    <t>95.0</t>
  </si>
  <si>
    <t>101.4</t>
  </si>
  <si>
    <t>05</t>
  </si>
  <si>
    <t>初中生物教师</t>
  </si>
  <si>
    <t>653622123469</t>
  </si>
  <si>
    <t>112.5</t>
  </si>
  <si>
    <t>115.5</t>
  </si>
  <si>
    <t>114.3</t>
  </si>
  <si>
    <t>653622123653</t>
  </si>
  <si>
    <t>110.0</t>
  </si>
  <si>
    <t>113.9</t>
  </si>
  <si>
    <t>653622123728</t>
  </si>
  <si>
    <t>114.0</t>
  </si>
  <si>
    <t>112.8</t>
  </si>
  <si>
    <t>06</t>
  </si>
  <si>
    <t>初中思想政治教师</t>
  </si>
  <si>
    <t>653722124037</t>
  </si>
  <si>
    <t>109.5</t>
  </si>
  <si>
    <t>106.0</t>
  </si>
  <si>
    <t>107.4</t>
  </si>
  <si>
    <t>653722123855</t>
  </si>
  <si>
    <t>102.5</t>
  </si>
  <si>
    <t>07</t>
  </si>
  <si>
    <t>初中历史教师</t>
  </si>
  <si>
    <t>653822124310</t>
  </si>
  <si>
    <t>104.0</t>
  </si>
  <si>
    <t>653822124223</t>
  </si>
  <si>
    <t>76.5</t>
  </si>
  <si>
    <t>97.2</t>
  </si>
  <si>
    <t>653822124264</t>
  </si>
  <si>
    <t>108.0</t>
  </si>
  <si>
    <t>86.0</t>
  </si>
  <si>
    <t>94.8</t>
  </si>
  <si>
    <t>08</t>
  </si>
  <si>
    <t>初中信息技术教师</t>
  </si>
  <si>
    <t>654122124759</t>
  </si>
  <si>
    <t>104.7</t>
  </si>
  <si>
    <t>654122124785</t>
  </si>
  <si>
    <t>91.0</t>
  </si>
  <si>
    <t>97.8</t>
  </si>
  <si>
    <t>654122124824</t>
  </si>
  <si>
    <t>100.0</t>
  </si>
  <si>
    <t>82.5</t>
  </si>
  <si>
    <t>09</t>
  </si>
  <si>
    <t>小学语文教师</t>
  </si>
  <si>
    <t>651122105662</t>
  </si>
  <si>
    <t>110.7</t>
  </si>
  <si>
    <t>651122108182</t>
  </si>
  <si>
    <t>651122107840</t>
  </si>
  <si>
    <t>4</t>
  </si>
  <si>
    <t>651122109596</t>
  </si>
  <si>
    <t>111.5</t>
  </si>
  <si>
    <t>104.6</t>
  </si>
  <si>
    <t>5</t>
  </si>
  <si>
    <t>651122105836</t>
  </si>
  <si>
    <t>102.6</t>
  </si>
  <si>
    <t>6</t>
  </si>
  <si>
    <t>651122108259</t>
  </si>
  <si>
    <t>98.0</t>
  </si>
  <si>
    <t>100.4</t>
  </si>
  <si>
    <t>7</t>
  </si>
  <si>
    <t>651122107155</t>
  </si>
  <si>
    <t>8</t>
  </si>
  <si>
    <t>651122106419</t>
  </si>
  <si>
    <t>102.0</t>
  </si>
  <si>
    <t>99.6</t>
  </si>
  <si>
    <t>9</t>
  </si>
  <si>
    <t>651122108129</t>
  </si>
  <si>
    <t>93.5</t>
  </si>
  <si>
    <t>99.1</t>
  </si>
  <si>
    <t>10</t>
  </si>
  <si>
    <t>651122106206</t>
  </si>
  <si>
    <t>96.0</t>
  </si>
  <si>
    <t>98.8</t>
  </si>
  <si>
    <t>11</t>
  </si>
  <si>
    <t>651122105446</t>
  </si>
  <si>
    <t>84.5</t>
  </si>
  <si>
    <t>103.5</t>
  </si>
  <si>
    <t>95.9</t>
  </si>
  <si>
    <t>12</t>
  </si>
  <si>
    <t>651122105998</t>
  </si>
  <si>
    <t>113.5</t>
  </si>
  <si>
    <t>79.5</t>
  </si>
  <si>
    <t>93.1</t>
  </si>
  <si>
    <t>13</t>
  </si>
  <si>
    <t>651122109484</t>
  </si>
  <si>
    <t>93.0</t>
  </si>
  <si>
    <t>14</t>
  </si>
  <si>
    <t>651122107406</t>
  </si>
  <si>
    <t>87.5</t>
  </si>
  <si>
    <t>88.5</t>
  </si>
  <si>
    <t>88.1</t>
  </si>
  <si>
    <t>15</t>
  </si>
  <si>
    <t>651122105777</t>
  </si>
  <si>
    <t>84.0</t>
  </si>
  <si>
    <t>86.8</t>
  </si>
  <si>
    <t>16</t>
  </si>
  <si>
    <t>651122106234</t>
  </si>
  <si>
    <t>101.0</t>
  </si>
  <si>
    <t>71.5</t>
  </si>
  <si>
    <t>83.3</t>
  </si>
  <si>
    <t>17</t>
  </si>
  <si>
    <t>651122108347</t>
  </si>
  <si>
    <t>75.5</t>
  </si>
  <si>
    <t>82.7</t>
  </si>
  <si>
    <t>18</t>
  </si>
  <si>
    <t>651122107571</t>
  </si>
  <si>
    <t>82.0</t>
  </si>
  <si>
    <t>81.0</t>
  </si>
  <si>
    <t>81.4</t>
  </si>
  <si>
    <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名弃权，递补</t>
    </r>
  </si>
  <si>
    <t>小学数学教师</t>
  </si>
  <si>
    <t>651222112219</t>
  </si>
  <si>
    <t>107.2</t>
  </si>
  <si>
    <t>651222110358</t>
  </si>
  <si>
    <t>94.5</t>
  </si>
  <si>
    <t>106.2</t>
  </si>
  <si>
    <t>651222111745</t>
  </si>
  <si>
    <t>90.5</t>
  </si>
  <si>
    <t>97.7</t>
  </si>
  <si>
    <t>651222112775</t>
  </si>
  <si>
    <t>92.0</t>
  </si>
  <si>
    <t>小学英语教师</t>
  </si>
  <si>
    <t>651322114082</t>
  </si>
  <si>
    <t>118.0</t>
  </si>
  <si>
    <t>121.0</t>
  </si>
  <si>
    <t>119.8</t>
  </si>
  <si>
    <t>651322114214</t>
  </si>
  <si>
    <t>117.1</t>
  </si>
  <si>
    <t>651322113694</t>
  </si>
  <si>
    <t>120.5</t>
  </si>
  <si>
    <t>116.0</t>
  </si>
  <si>
    <t>小学体育教师</t>
  </si>
  <si>
    <t>651922118834</t>
  </si>
  <si>
    <t>95.5</t>
  </si>
  <si>
    <t>94.9</t>
  </si>
  <si>
    <t>651922118255</t>
  </si>
  <si>
    <t>87.0</t>
  </si>
  <si>
    <t>91.6</t>
  </si>
  <si>
    <t>小学体育教师（熟悉乒乓球运动）</t>
  </si>
  <si>
    <t>651922118538</t>
  </si>
  <si>
    <t>96.5</t>
  </si>
  <si>
    <t>92.3</t>
  </si>
  <si>
    <t>小学音乐教师</t>
  </si>
  <si>
    <t>651722115953</t>
  </si>
  <si>
    <t>76.0</t>
  </si>
  <si>
    <t>87.1</t>
  </si>
  <si>
    <t>小学科学教师</t>
  </si>
  <si>
    <t>651422115009</t>
  </si>
  <si>
    <t>110.5</t>
  </si>
  <si>
    <t>92.5</t>
  </si>
  <si>
    <t>99.7</t>
  </si>
  <si>
    <t>651422114419</t>
  </si>
  <si>
    <t>651422114857</t>
  </si>
  <si>
    <t>92.6</t>
  </si>
  <si>
    <t>小学心理健康教育教师</t>
  </si>
  <si>
    <t>652122119567</t>
  </si>
  <si>
    <t>121.5</t>
  </si>
  <si>
    <t>119.5</t>
  </si>
  <si>
    <t>120.3</t>
  </si>
  <si>
    <t>幼儿教育教师（师范类）</t>
  </si>
  <si>
    <t>656122104693</t>
  </si>
  <si>
    <t>111.1</t>
  </si>
  <si>
    <t>656122100960</t>
  </si>
  <si>
    <t>656122101129</t>
  </si>
  <si>
    <t>109.1</t>
  </si>
  <si>
    <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名弃权，递补</t>
    </r>
  </si>
  <si>
    <t>幼儿教育教师</t>
  </si>
  <si>
    <t>656122102066</t>
  </si>
  <si>
    <t>107.0</t>
  </si>
  <si>
    <t>106.6</t>
  </si>
  <si>
    <t>656122103157</t>
  </si>
  <si>
    <t>656122104754</t>
  </si>
  <si>
    <t>99.5</t>
  </si>
  <si>
    <t>105.2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</si>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</sst>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40">
      <selection activeCell="N12" sqref="N12"/>
    </sheetView>
  </sheetViews>
  <sheetFormatPr defaultColWidth="9.140625" defaultRowHeight="12.75"/>
  <cols>
    <col min="1" max="1" width="5.7109375" style="0" customWidth="1"/>
    <col min="2" max="2" width="13.8515625" style="0" customWidth="1"/>
    <col min="3" max="3" width="15.140625" style="0" customWidth="1"/>
    <col min="4" max="4" width="5.28125" style="0" customWidth="1"/>
    <col min="8" max="8" width="12.8515625" style="0" bestFit="1" customWidth="1"/>
    <col min="9" max="9" width="7.8515625" style="0" customWidth="1"/>
    <col min="10" max="10" width="9.8515625" style="0" customWidth="1"/>
    <col min="11" max="11" width="6.421875" style="0" customWidth="1"/>
    <col min="12" max="12" width="9.28125" style="0" customWidth="1"/>
  </cols>
  <sheetData>
    <row r="1" spans="1:2" ht="21.75" customHeight="1">
      <c r="A1" s="1" t="s">
        <v>0</v>
      </c>
      <c r="B1" s="2"/>
    </row>
    <row r="2" spans="1:12" ht="27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</row>
    <row r="4" spans="1:12" ht="18.75" customHeight="1">
      <c r="A4" s="21" t="s">
        <v>14</v>
      </c>
      <c r="B4" s="8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9">
        <f>G4/1.5</f>
        <v>72.06666666666666</v>
      </c>
      <c r="I4" s="9"/>
      <c r="J4" s="9">
        <v>72.06666666666666</v>
      </c>
      <c r="K4" s="6" t="s">
        <v>21</v>
      </c>
      <c r="L4" s="6"/>
    </row>
    <row r="5" spans="1:12" ht="18.75" customHeight="1">
      <c r="A5" s="10"/>
      <c r="B5" s="11"/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9">
        <f>G5/1.5</f>
        <v>68.26666666666667</v>
      </c>
      <c r="I5" s="9"/>
      <c r="J5" s="9">
        <v>68.26666666666667</v>
      </c>
      <c r="K5" s="6" t="s">
        <v>27</v>
      </c>
      <c r="L5" s="6"/>
    </row>
    <row r="6" spans="1:12" ht="18.75" customHeight="1">
      <c r="A6" s="12"/>
      <c r="B6" s="13"/>
      <c r="C6" s="6" t="s">
        <v>28</v>
      </c>
      <c r="D6" s="6" t="s">
        <v>23</v>
      </c>
      <c r="E6" s="6" t="s">
        <v>29</v>
      </c>
      <c r="F6" s="6" t="s">
        <v>30</v>
      </c>
      <c r="G6" s="6" t="s">
        <v>31</v>
      </c>
      <c r="H6" s="9">
        <f>G6/1.5</f>
        <v>67</v>
      </c>
      <c r="I6" s="9"/>
      <c r="J6" s="9">
        <v>67</v>
      </c>
      <c r="K6" s="6" t="s">
        <v>32</v>
      </c>
      <c r="L6" s="6"/>
    </row>
    <row r="7" spans="1:12" ht="18.75" customHeight="1">
      <c r="A7" s="21" t="s">
        <v>33</v>
      </c>
      <c r="B7" s="14" t="s">
        <v>34</v>
      </c>
      <c r="C7" s="15" t="s">
        <v>35</v>
      </c>
      <c r="D7" s="15" t="s">
        <v>23</v>
      </c>
      <c r="E7" s="15" t="s">
        <v>36</v>
      </c>
      <c r="F7" s="15" t="s">
        <v>37</v>
      </c>
      <c r="G7" s="15" t="s">
        <v>38</v>
      </c>
      <c r="H7" s="16">
        <f>G7/1.5</f>
        <v>71.66666666666667</v>
      </c>
      <c r="I7" s="16"/>
      <c r="J7" s="16">
        <v>71.66666666666667</v>
      </c>
      <c r="K7" s="15" t="s">
        <v>21</v>
      </c>
      <c r="L7" s="6"/>
    </row>
    <row r="8" spans="1:12" ht="18.75" customHeight="1">
      <c r="A8" s="21" t="s">
        <v>39</v>
      </c>
      <c r="B8" s="8" t="s">
        <v>40</v>
      </c>
      <c r="C8" s="6" t="s">
        <v>41</v>
      </c>
      <c r="D8" s="6" t="s">
        <v>23</v>
      </c>
      <c r="E8" s="6" t="s">
        <v>42</v>
      </c>
      <c r="F8" s="6" t="s">
        <v>43</v>
      </c>
      <c r="G8" s="6" t="s">
        <v>44</v>
      </c>
      <c r="H8" s="9">
        <f aca="true" t="shared" si="0" ref="H8:H35">G8/1.5</f>
        <v>74.93333333333334</v>
      </c>
      <c r="I8" s="9"/>
      <c r="J8" s="9">
        <v>74.93333333333334</v>
      </c>
      <c r="K8" s="6" t="s">
        <v>21</v>
      </c>
      <c r="L8" s="6"/>
    </row>
    <row r="9" spans="1:12" ht="18.75" customHeight="1">
      <c r="A9" s="10"/>
      <c r="B9" s="17"/>
      <c r="C9" s="6" t="s">
        <v>45</v>
      </c>
      <c r="D9" s="6" t="s">
        <v>23</v>
      </c>
      <c r="E9" s="6" t="s">
        <v>46</v>
      </c>
      <c r="F9" s="6" t="s">
        <v>47</v>
      </c>
      <c r="G9" s="6" t="s">
        <v>48</v>
      </c>
      <c r="H9" s="9">
        <f t="shared" si="0"/>
        <v>72.33333333333333</v>
      </c>
      <c r="I9" s="9"/>
      <c r="J9" s="9">
        <v>72.33333333333333</v>
      </c>
      <c r="K9" s="6" t="s">
        <v>27</v>
      </c>
      <c r="L9" s="6"/>
    </row>
    <row r="10" spans="1:12" ht="18.75" customHeight="1">
      <c r="A10" s="12"/>
      <c r="B10" s="18"/>
      <c r="C10" s="6" t="s">
        <v>49</v>
      </c>
      <c r="D10" s="6" t="s">
        <v>23</v>
      </c>
      <c r="E10" s="6" t="s">
        <v>50</v>
      </c>
      <c r="F10" s="6" t="s">
        <v>51</v>
      </c>
      <c r="G10" s="6" t="s">
        <v>47</v>
      </c>
      <c r="H10" s="9">
        <f t="shared" si="0"/>
        <v>69.66666666666667</v>
      </c>
      <c r="I10" s="9"/>
      <c r="J10" s="9">
        <v>69.66666666666667</v>
      </c>
      <c r="K10" s="6" t="s">
        <v>32</v>
      </c>
      <c r="L10" s="6"/>
    </row>
    <row r="11" spans="1:12" ht="18.75" customHeight="1">
      <c r="A11" s="21" t="s">
        <v>52</v>
      </c>
      <c r="B11" s="8" t="s">
        <v>53</v>
      </c>
      <c r="C11" s="6" t="s">
        <v>54</v>
      </c>
      <c r="D11" s="6" t="s">
        <v>23</v>
      </c>
      <c r="E11" s="6" t="s">
        <v>55</v>
      </c>
      <c r="F11" s="6" t="s">
        <v>56</v>
      </c>
      <c r="G11" s="6" t="s">
        <v>57</v>
      </c>
      <c r="H11" s="9">
        <f t="shared" si="0"/>
        <v>74.2</v>
      </c>
      <c r="I11" s="9"/>
      <c r="J11" s="9">
        <v>74.2</v>
      </c>
      <c r="K11" s="6" t="s">
        <v>21</v>
      </c>
      <c r="L11" s="6"/>
    </row>
    <row r="12" spans="1:12" ht="18.75" customHeight="1">
      <c r="A12" s="10"/>
      <c r="B12" s="17"/>
      <c r="C12" s="6" t="s">
        <v>58</v>
      </c>
      <c r="D12" s="6" t="s">
        <v>23</v>
      </c>
      <c r="E12" s="6" t="s">
        <v>59</v>
      </c>
      <c r="F12" s="6" t="s">
        <v>47</v>
      </c>
      <c r="G12" s="6" t="s">
        <v>60</v>
      </c>
      <c r="H12" s="9">
        <f t="shared" si="0"/>
        <v>70.86666666666666</v>
      </c>
      <c r="I12" s="9"/>
      <c r="J12" s="9">
        <v>70.86666666666666</v>
      </c>
      <c r="K12" s="6" t="s">
        <v>27</v>
      </c>
      <c r="L12" s="6"/>
    </row>
    <row r="13" spans="1:12" ht="18.75" customHeight="1">
      <c r="A13" s="12"/>
      <c r="B13" s="18"/>
      <c r="C13" s="6" t="s">
        <v>61</v>
      </c>
      <c r="D13" s="6" t="s">
        <v>23</v>
      </c>
      <c r="E13" s="6" t="s">
        <v>62</v>
      </c>
      <c r="F13" s="6" t="s">
        <v>63</v>
      </c>
      <c r="G13" s="6" t="s">
        <v>64</v>
      </c>
      <c r="H13" s="9">
        <f t="shared" si="0"/>
        <v>67.60000000000001</v>
      </c>
      <c r="I13" s="9"/>
      <c r="J13" s="9">
        <v>67.60000000000001</v>
      </c>
      <c r="K13" s="6" t="s">
        <v>32</v>
      </c>
      <c r="L13" s="6"/>
    </row>
    <row r="14" spans="1:12" ht="18.75" customHeight="1">
      <c r="A14" s="21" t="s">
        <v>65</v>
      </c>
      <c r="B14" s="8" t="s">
        <v>66</v>
      </c>
      <c r="C14" s="6" t="s">
        <v>67</v>
      </c>
      <c r="D14" s="6" t="s">
        <v>23</v>
      </c>
      <c r="E14" s="6" t="s">
        <v>68</v>
      </c>
      <c r="F14" s="6" t="s">
        <v>69</v>
      </c>
      <c r="G14" s="6" t="s">
        <v>70</v>
      </c>
      <c r="H14" s="9">
        <f t="shared" si="0"/>
        <v>76.2</v>
      </c>
      <c r="I14" s="9"/>
      <c r="J14" s="9">
        <v>76.2</v>
      </c>
      <c r="K14" s="6" t="s">
        <v>21</v>
      </c>
      <c r="L14" s="6"/>
    </row>
    <row r="15" spans="1:12" ht="18.75" customHeight="1">
      <c r="A15" s="10"/>
      <c r="B15" s="17"/>
      <c r="C15" s="6" t="s">
        <v>71</v>
      </c>
      <c r="D15" s="6" t="s">
        <v>23</v>
      </c>
      <c r="E15" s="6" t="s">
        <v>72</v>
      </c>
      <c r="F15" s="6" t="s">
        <v>36</v>
      </c>
      <c r="G15" s="6" t="s">
        <v>73</v>
      </c>
      <c r="H15" s="9">
        <f t="shared" si="0"/>
        <v>75.93333333333334</v>
      </c>
      <c r="I15" s="9"/>
      <c r="J15" s="9">
        <v>75.93333333333334</v>
      </c>
      <c r="K15" s="6" t="s">
        <v>27</v>
      </c>
      <c r="L15" s="6"/>
    </row>
    <row r="16" spans="1:12" ht="18.75" customHeight="1">
      <c r="A16" s="12"/>
      <c r="B16" s="18"/>
      <c r="C16" s="6" t="s">
        <v>74</v>
      </c>
      <c r="D16" s="6" t="s">
        <v>23</v>
      </c>
      <c r="E16" s="6" t="s">
        <v>62</v>
      </c>
      <c r="F16" s="6" t="s">
        <v>75</v>
      </c>
      <c r="G16" s="6" t="s">
        <v>76</v>
      </c>
      <c r="H16" s="9">
        <f t="shared" si="0"/>
        <v>75.2</v>
      </c>
      <c r="I16" s="9"/>
      <c r="J16" s="9">
        <v>75.2</v>
      </c>
      <c r="K16" s="6" t="s">
        <v>32</v>
      </c>
      <c r="L16" s="6"/>
    </row>
    <row r="17" spans="1:12" ht="18.75" customHeight="1">
      <c r="A17" s="21" t="s">
        <v>77</v>
      </c>
      <c r="B17" s="8" t="s">
        <v>78</v>
      </c>
      <c r="C17" s="6" t="s">
        <v>79</v>
      </c>
      <c r="D17" s="6" t="s">
        <v>23</v>
      </c>
      <c r="E17" s="6" t="s">
        <v>80</v>
      </c>
      <c r="F17" s="6" t="s">
        <v>81</v>
      </c>
      <c r="G17" s="6" t="s">
        <v>82</v>
      </c>
      <c r="H17" s="9">
        <f t="shared" si="0"/>
        <v>71.60000000000001</v>
      </c>
      <c r="I17" s="9"/>
      <c r="J17" s="9">
        <v>71.60000000000001</v>
      </c>
      <c r="K17" s="6" t="s">
        <v>21</v>
      </c>
      <c r="L17" s="6"/>
    </row>
    <row r="18" spans="1:12" ht="18.75" customHeight="1">
      <c r="A18" s="10"/>
      <c r="B18" s="17"/>
      <c r="C18" s="6" t="s">
        <v>83</v>
      </c>
      <c r="D18" s="6" t="s">
        <v>23</v>
      </c>
      <c r="E18" s="6" t="s">
        <v>68</v>
      </c>
      <c r="F18" s="6" t="s">
        <v>84</v>
      </c>
      <c r="G18" s="6" t="s">
        <v>56</v>
      </c>
      <c r="H18" s="9">
        <f t="shared" si="0"/>
        <v>71</v>
      </c>
      <c r="I18" s="9"/>
      <c r="J18" s="9">
        <v>71</v>
      </c>
      <c r="K18" s="6" t="s">
        <v>27</v>
      </c>
      <c r="L18" s="6"/>
    </row>
    <row r="19" spans="1:12" ht="18.75" customHeight="1">
      <c r="A19" s="21" t="s">
        <v>85</v>
      </c>
      <c r="B19" s="8" t="s">
        <v>86</v>
      </c>
      <c r="C19" s="6" t="s">
        <v>87</v>
      </c>
      <c r="D19" s="6" t="s">
        <v>23</v>
      </c>
      <c r="E19" s="6" t="s">
        <v>88</v>
      </c>
      <c r="F19" s="6" t="s">
        <v>56</v>
      </c>
      <c r="G19" s="6" t="s">
        <v>51</v>
      </c>
      <c r="H19" s="9">
        <f t="shared" si="0"/>
        <v>70.33333333333333</v>
      </c>
      <c r="I19" s="9"/>
      <c r="J19" s="9">
        <v>70.33333333333333</v>
      </c>
      <c r="K19" s="6" t="s">
        <v>21</v>
      </c>
      <c r="L19" s="6"/>
    </row>
    <row r="20" spans="1:12" ht="18.75" customHeight="1">
      <c r="A20" s="10"/>
      <c r="B20" s="17"/>
      <c r="C20" s="6" t="s">
        <v>89</v>
      </c>
      <c r="D20" s="6" t="s">
        <v>17</v>
      </c>
      <c r="E20" s="6" t="s">
        <v>90</v>
      </c>
      <c r="F20" s="6" t="s">
        <v>62</v>
      </c>
      <c r="G20" s="6" t="s">
        <v>91</v>
      </c>
      <c r="H20" s="9">
        <f t="shared" si="0"/>
        <v>64.8</v>
      </c>
      <c r="I20" s="9"/>
      <c r="J20" s="9">
        <v>64.8</v>
      </c>
      <c r="K20" s="6" t="s">
        <v>27</v>
      </c>
      <c r="L20" s="6"/>
    </row>
    <row r="21" spans="1:12" ht="18.75" customHeight="1">
      <c r="A21" s="12"/>
      <c r="B21" s="18"/>
      <c r="C21" s="6" t="s">
        <v>92</v>
      </c>
      <c r="D21" s="6" t="s">
        <v>23</v>
      </c>
      <c r="E21" s="6" t="s">
        <v>93</v>
      </c>
      <c r="F21" s="6" t="s">
        <v>94</v>
      </c>
      <c r="G21" s="6" t="s">
        <v>95</v>
      </c>
      <c r="H21" s="9">
        <f t="shared" si="0"/>
        <v>63.199999999999996</v>
      </c>
      <c r="I21" s="9"/>
      <c r="J21" s="9">
        <v>63.2</v>
      </c>
      <c r="K21" s="6" t="s">
        <v>32</v>
      </c>
      <c r="L21" s="6"/>
    </row>
    <row r="22" spans="1:12" ht="18.75" customHeight="1">
      <c r="A22" s="21" t="s">
        <v>96</v>
      </c>
      <c r="B22" s="8" t="s">
        <v>97</v>
      </c>
      <c r="C22" s="6" t="s">
        <v>98</v>
      </c>
      <c r="D22" s="6" t="s">
        <v>23</v>
      </c>
      <c r="E22" s="6" t="s">
        <v>80</v>
      </c>
      <c r="F22" s="6" t="s">
        <v>37</v>
      </c>
      <c r="G22" s="6" t="s">
        <v>99</v>
      </c>
      <c r="H22" s="9">
        <f t="shared" si="0"/>
        <v>69.8</v>
      </c>
      <c r="I22" s="9"/>
      <c r="J22" s="9">
        <v>69.8</v>
      </c>
      <c r="K22" s="6" t="s">
        <v>21</v>
      </c>
      <c r="L22" s="6"/>
    </row>
    <row r="23" spans="1:12" ht="18.75" customHeight="1">
      <c r="A23" s="10"/>
      <c r="B23" s="17"/>
      <c r="C23" s="6" t="s">
        <v>100</v>
      </c>
      <c r="D23" s="6" t="s">
        <v>23</v>
      </c>
      <c r="E23" s="6" t="s">
        <v>93</v>
      </c>
      <c r="F23" s="6" t="s">
        <v>101</v>
      </c>
      <c r="G23" s="6" t="s">
        <v>102</v>
      </c>
      <c r="H23" s="9">
        <f t="shared" si="0"/>
        <v>65.2</v>
      </c>
      <c r="I23" s="9"/>
      <c r="J23" s="9">
        <v>65.2</v>
      </c>
      <c r="K23" s="6" t="s">
        <v>27</v>
      </c>
      <c r="L23" s="6"/>
    </row>
    <row r="24" spans="1:12" ht="18.75" customHeight="1">
      <c r="A24" s="12"/>
      <c r="B24" s="18"/>
      <c r="C24" s="6" t="s">
        <v>103</v>
      </c>
      <c r="D24" s="6" t="s">
        <v>23</v>
      </c>
      <c r="E24" s="6" t="s">
        <v>104</v>
      </c>
      <c r="F24" s="6" t="s">
        <v>105</v>
      </c>
      <c r="G24" s="6" t="s">
        <v>30</v>
      </c>
      <c r="H24" s="9">
        <f t="shared" si="0"/>
        <v>59.666666666666664</v>
      </c>
      <c r="I24" s="9"/>
      <c r="J24" s="9">
        <v>59.666666666666664</v>
      </c>
      <c r="K24" s="6" t="s">
        <v>32</v>
      </c>
      <c r="L24" s="6"/>
    </row>
    <row r="25" spans="1:12" ht="18.75" customHeight="1">
      <c r="A25" s="21" t="s">
        <v>106</v>
      </c>
      <c r="B25" s="8" t="s">
        <v>107</v>
      </c>
      <c r="C25" s="6" t="s">
        <v>108</v>
      </c>
      <c r="D25" s="6" t="s">
        <v>23</v>
      </c>
      <c r="E25" s="6" t="s">
        <v>29</v>
      </c>
      <c r="F25" s="6" t="s">
        <v>56</v>
      </c>
      <c r="G25" s="6" t="s">
        <v>109</v>
      </c>
      <c r="H25" s="9">
        <f t="shared" si="0"/>
        <v>73.8</v>
      </c>
      <c r="I25" s="9"/>
      <c r="J25" s="9">
        <v>73.8</v>
      </c>
      <c r="K25" s="6" t="s">
        <v>21</v>
      </c>
      <c r="L25" s="6"/>
    </row>
    <row r="26" spans="1:12" ht="18.75" customHeight="1">
      <c r="A26" s="10"/>
      <c r="B26" s="17"/>
      <c r="C26" s="6" t="s">
        <v>110</v>
      </c>
      <c r="D26" s="6" t="s">
        <v>23</v>
      </c>
      <c r="E26" s="6" t="s">
        <v>93</v>
      </c>
      <c r="F26" s="6" t="s">
        <v>93</v>
      </c>
      <c r="G26" s="6" t="s">
        <v>93</v>
      </c>
      <c r="H26" s="9">
        <f t="shared" si="0"/>
        <v>72</v>
      </c>
      <c r="I26" s="9"/>
      <c r="J26" s="9">
        <v>72</v>
      </c>
      <c r="K26" s="6" t="s">
        <v>27</v>
      </c>
      <c r="L26" s="6"/>
    </row>
    <row r="27" spans="1:12" ht="18.75" customHeight="1">
      <c r="A27" s="10"/>
      <c r="B27" s="17"/>
      <c r="C27" s="6" t="s">
        <v>111</v>
      </c>
      <c r="D27" s="6" t="s">
        <v>23</v>
      </c>
      <c r="E27" s="6" t="s">
        <v>72</v>
      </c>
      <c r="F27" s="6" t="s">
        <v>84</v>
      </c>
      <c r="G27" s="6" t="s">
        <v>51</v>
      </c>
      <c r="H27" s="9">
        <f t="shared" si="0"/>
        <v>70.33333333333333</v>
      </c>
      <c r="I27" s="9"/>
      <c r="J27" s="9">
        <v>70.33333333333333</v>
      </c>
      <c r="K27" s="6" t="s">
        <v>112</v>
      </c>
      <c r="L27" s="6"/>
    </row>
    <row r="28" spans="1:12" ht="18.75" customHeight="1">
      <c r="A28" s="10"/>
      <c r="B28" s="17"/>
      <c r="C28" s="6" t="s">
        <v>113</v>
      </c>
      <c r="D28" s="6" t="s">
        <v>23</v>
      </c>
      <c r="E28" s="6" t="s">
        <v>114</v>
      </c>
      <c r="F28" s="6" t="s">
        <v>104</v>
      </c>
      <c r="G28" s="6" t="s">
        <v>115</v>
      </c>
      <c r="H28" s="9">
        <f t="shared" si="0"/>
        <v>69.73333333333333</v>
      </c>
      <c r="I28" s="9"/>
      <c r="J28" s="9">
        <v>69.73333333333333</v>
      </c>
      <c r="K28" s="6" t="s">
        <v>116</v>
      </c>
      <c r="L28" s="6"/>
    </row>
    <row r="29" spans="1:12" ht="18.75" customHeight="1">
      <c r="A29" s="10"/>
      <c r="B29" s="17"/>
      <c r="C29" s="6" t="s">
        <v>117</v>
      </c>
      <c r="D29" s="6" t="s">
        <v>23</v>
      </c>
      <c r="E29" s="6" t="s">
        <v>56</v>
      </c>
      <c r="F29" s="6" t="s">
        <v>104</v>
      </c>
      <c r="G29" s="6" t="s">
        <v>118</v>
      </c>
      <c r="H29" s="9">
        <f t="shared" si="0"/>
        <v>68.39999999999999</v>
      </c>
      <c r="I29" s="9"/>
      <c r="J29" s="9">
        <v>68.39999999999999</v>
      </c>
      <c r="K29" s="6" t="s">
        <v>119</v>
      </c>
      <c r="L29" s="6"/>
    </row>
    <row r="30" spans="1:12" ht="18.75" customHeight="1">
      <c r="A30" s="10"/>
      <c r="B30" s="17"/>
      <c r="C30" s="6" t="s">
        <v>120</v>
      </c>
      <c r="D30" s="6" t="s">
        <v>23</v>
      </c>
      <c r="E30" s="6" t="s">
        <v>88</v>
      </c>
      <c r="F30" s="6" t="s">
        <v>121</v>
      </c>
      <c r="G30" s="6" t="s">
        <v>122</v>
      </c>
      <c r="H30" s="9">
        <f t="shared" si="0"/>
        <v>66.93333333333334</v>
      </c>
      <c r="I30" s="9"/>
      <c r="J30" s="9">
        <v>66.93333333333334</v>
      </c>
      <c r="K30" s="6" t="s">
        <v>123</v>
      </c>
      <c r="L30" s="6"/>
    </row>
    <row r="31" spans="1:12" ht="18.75" customHeight="1">
      <c r="A31" s="10"/>
      <c r="B31" s="17"/>
      <c r="C31" s="6" t="s">
        <v>124</v>
      </c>
      <c r="D31" s="6" t="s">
        <v>23</v>
      </c>
      <c r="E31" s="6" t="s">
        <v>59</v>
      </c>
      <c r="F31" s="6" t="s">
        <v>25</v>
      </c>
      <c r="G31" s="6" t="s">
        <v>104</v>
      </c>
      <c r="H31" s="9">
        <f t="shared" si="0"/>
        <v>66.66666666666667</v>
      </c>
      <c r="I31" s="9"/>
      <c r="J31" s="9">
        <v>66.66666666666667</v>
      </c>
      <c r="K31" s="6" t="s">
        <v>125</v>
      </c>
      <c r="L31" s="6"/>
    </row>
    <row r="32" spans="1:12" ht="18.75" customHeight="1">
      <c r="A32" s="10"/>
      <c r="B32" s="17"/>
      <c r="C32" s="6" t="s">
        <v>126</v>
      </c>
      <c r="D32" s="6" t="s">
        <v>23</v>
      </c>
      <c r="E32" s="6" t="s">
        <v>127</v>
      </c>
      <c r="F32" s="6" t="s">
        <v>121</v>
      </c>
      <c r="G32" s="6" t="s">
        <v>128</v>
      </c>
      <c r="H32" s="9">
        <f t="shared" si="0"/>
        <v>66.39999999999999</v>
      </c>
      <c r="I32" s="9"/>
      <c r="J32" s="9">
        <v>66.39999999999999</v>
      </c>
      <c r="K32" s="6" t="s">
        <v>129</v>
      </c>
      <c r="L32" s="6"/>
    </row>
    <row r="33" spans="1:12" ht="18.75" customHeight="1">
      <c r="A33" s="10"/>
      <c r="B33" s="17"/>
      <c r="C33" s="6" t="s">
        <v>130</v>
      </c>
      <c r="D33" s="6" t="s">
        <v>23</v>
      </c>
      <c r="E33" s="6" t="s">
        <v>38</v>
      </c>
      <c r="F33" s="6" t="s">
        <v>131</v>
      </c>
      <c r="G33" s="6" t="s">
        <v>132</v>
      </c>
      <c r="H33" s="9">
        <f t="shared" si="0"/>
        <v>66.06666666666666</v>
      </c>
      <c r="I33" s="9"/>
      <c r="J33" s="9">
        <v>66.06666666666666</v>
      </c>
      <c r="K33" s="6" t="s">
        <v>133</v>
      </c>
      <c r="L33" s="6"/>
    </row>
    <row r="34" spans="1:12" ht="18.75" customHeight="1">
      <c r="A34" s="10"/>
      <c r="B34" s="17"/>
      <c r="C34" s="6" t="s">
        <v>134</v>
      </c>
      <c r="D34" s="6" t="s">
        <v>23</v>
      </c>
      <c r="E34" s="6" t="s">
        <v>50</v>
      </c>
      <c r="F34" s="6" t="s">
        <v>135</v>
      </c>
      <c r="G34" s="6" t="s">
        <v>136</v>
      </c>
      <c r="H34" s="9">
        <f t="shared" si="0"/>
        <v>65.86666666666666</v>
      </c>
      <c r="I34" s="9"/>
      <c r="J34" s="9">
        <v>65.86666666666666</v>
      </c>
      <c r="K34" s="6" t="s">
        <v>137</v>
      </c>
      <c r="L34" s="6"/>
    </row>
    <row r="35" spans="1:12" ht="18.75" customHeight="1">
      <c r="A35" s="10"/>
      <c r="B35" s="17"/>
      <c r="C35" s="6" t="s">
        <v>138</v>
      </c>
      <c r="D35" s="6" t="s">
        <v>23</v>
      </c>
      <c r="E35" s="6" t="s">
        <v>139</v>
      </c>
      <c r="F35" s="6" t="s">
        <v>140</v>
      </c>
      <c r="G35" s="6" t="s">
        <v>141</v>
      </c>
      <c r="H35" s="9">
        <f t="shared" si="0"/>
        <v>63.93333333333334</v>
      </c>
      <c r="I35" s="9"/>
      <c r="J35" s="9">
        <v>63.93333333333334</v>
      </c>
      <c r="K35" s="6" t="s">
        <v>142</v>
      </c>
      <c r="L35" s="6"/>
    </row>
    <row r="36" spans="1:12" ht="18.75" customHeight="1">
      <c r="A36" s="10"/>
      <c r="B36" s="17"/>
      <c r="C36" s="6" t="s">
        <v>143</v>
      </c>
      <c r="D36" s="6" t="s">
        <v>23</v>
      </c>
      <c r="E36" s="6" t="s">
        <v>144</v>
      </c>
      <c r="F36" s="6" t="s">
        <v>145</v>
      </c>
      <c r="G36" s="6" t="s">
        <v>146</v>
      </c>
      <c r="H36" s="9">
        <f aca="true" t="shared" si="1" ref="H36:H51">G36/1.5</f>
        <v>62.06666666666666</v>
      </c>
      <c r="I36" s="9"/>
      <c r="J36" s="9">
        <v>62.06666666666666</v>
      </c>
      <c r="K36" s="6" t="s">
        <v>147</v>
      </c>
      <c r="L36" s="6"/>
    </row>
    <row r="37" spans="1:12" ht="18.75" customHeight="1">
      <c r="A37" s="10"/>
      <c r="B37" s="17"/>
      <c r="C37" s="6" t="s">
        <v>148</v>
      </c>
      <c r="D37" s="6" t="s">
        <v>23</v>
      </c>
      <c r="E37" s="6" t="s">
        <v>135</v>
      </c>
      <c r="F37" s="6" t="s">
        <v>101</v>
      </c>
      <c r="G37" s="6" t="s">
        <v>149</v>
      </c>
      <c r="H37" s="9">
        <f t="shared" si="1"/>
        <v>62</v>
      </c>
      <c r="I37" s="9"/>
      <c r="J37" s="9">
        <v>62</v>
      </c>
      <c r="K37" s="6" t="s">
        <v>150</v>
      </c>
      <c r="L37" s="6"/>
    </row>
    <row r="38" spans="1:12" ht="18.75" customHeight="1">
      <c r="A38" s="10"/>
      <c r="B38" s="17"/>
      <c r="C38" s="6" t="s">
        <v>151</v>
      </c>
      <c r="D38" s="6" t="s">
        <v>23</v>
      </c>
      <c r="E38" s="6" t="s">
        <v>152</v>
      </c>
      <c r="F38" s="6" t="s">
        <v>153</v>
      </c>
      <c r="G38" s="6" t="s">
        <v>154</v>
      </c>
      <c r="H38" s="9">
        <f t="shared" si="1"/>
        <v>58.73333333333333</v>
      </c>
      <c r="I38" s="9"/>
      <c r="J38" s="9">
        <v>58.73333333333333</v>
      </c>
      <c r="K38" s="6" t="s">
        <v>155</v>
      </c>
      <c r="L38" s="6"/>
    </row>
    <row r="39" spans="1:12" ht="18.75" customHeight="1">
      <c r="A39" s="10"/>
      <c r="B39" s="17"/>
      <c r="C39" s="6" t="s">
        <v>156</v>
      </c>
      <c r="D39" s="6" t="s">
        <v>23</v>
      </c>
      <c r="E39" s="6" t="s">
        <v>101</v>
      </c>
      <c r="F39" s="6" t="s">
        <v>157</v>
      </c>
      <c r="G39" s="6" t="s">
        <v>158</v>
      </c>
      <c r="H39" s="9">
        <f t="shared" si="1"/>
        <v>57.86666666666667</v>
      </c>
      <c r="I39" s="9"/>
      <c r="J39" s="9">
        <v>57.86666666666667</v>
      </c>
      <c r="K39" s="6" t="s">
        <v>159</v>
      </c>
      <c r="L39" s="6"/>
    </row>
    <row r="40" spans="1:12" ht="18.75" customHeight="1">
      <c r="A40" s="10"/>
      <c r="B40" s="17"/>
      <c r="C40" s="6" t="s">
        <v>160</v>
      </c>
      <c r="D40" s="6" t="s">
        <v>23</v>
      </c>
      <c r="E40" s="6" t="s">
        <v>161</v>
      </c>
      <c r="F40" s="6" t="s">
        <v>162</v>
      </c>
      <c r="G40" s="6" t="s">
        <v>163</v>
      </c>
      <c r="H40" s="9">
        <f t="shared" si="1"/>
        <v>55.53333333333333</v>
      </c>
      <c r="I40" s="9"/>
      <c r="J40" s="9">
        <v>55.53333333333333</v>
      </c>
      <c r="K40" s="6" t="s">
        <v>164</v>
      </c>
      <c r="L40" s="6"/>
    </row>
    <row r="41" spans="1:12" ht="18.75" customHeight="1">
      <c r="A41" s="10"/>
      <c r="B41" s="17"/>
      <c r="C41" s="6" t="s">
        <v>165</v>
      </c>
      <c r="D41" s="6" t="s">
        <v>23</v>
      </c>
      <c r="E41" s="6" t="s">
        <v>166</v>
      </c>
      <c r="F41" s="6" t="s">
        <v>152</v>
      </c>
      <c r="G41" s="6" t="s">
        <v>167</v>
      </c>
      <c r="H41" s="9">
        <f t="shared" si="1"/>
        <v>55.13333333333333</v>
      </c>
      <c r="I41" s="9"/>
      <c r="J41" s="9">
        <v>55.13333333333333</v>
      </c>
      <c r="K41" s="6" t="s">
        <v>168</v>
      </c>
      <c r="L41" s="6"/>
    </row>
    <row r="42" spans="1:12" ht="30" customHeight="1">
      <c r="A42" s="12"/>
      <c r="B42" s="18"/>
      <c r="C42" s="19" t="s">
        <v>169</v>
      </c>
      <c r="D42" s="5" t="s">
        <v>23</v>
      </c>
      <c r="E42" s="19" t="s">
        <v>170</v>
      </c>
      <c r="F42" s="19" t="s">
        <v>171</v>
      </c>
      <c r="G42" s="19" t="s">
        <v>172</v>
      </c>
      <c r="H42" s="20">
        <f t="shared" si="1"/>
        <v>54.26666666666667</v>
      </c>
      <c r="I42" s="9"/>
      <c r="J42" s="9">
        <v>54.26666666666667</v>
      </c>
      <c r="K42" s="6">
        <v>19</v>
      </c>
      <c r="L42" s="5" t="s">
        <v>173</v>
      </c>
    </row>
    <row r="43" spans="1:12" ht="18.75" customHeight="1">
      <c r="A43" s="7">
        <v>10</v>
      </c>
      <c r="B43" s="8" t="s">
        <v>174</v>
      </c>
      <c r="C43" s="6" t="s">
        <v>175</v>
      </c>
      <c r="D43" s="6" t="s">
        <v>23</v>
      </c>
      <c r="E43" s="6" t="s">
        <v>104</v>
      </c>
      <c r="F43" s="6" t="s">
        <v>43</v>
      </c>
      <c r="G43" s="6" t="s">
        <v>176</v>
      </c>
      <c r="H43" s="9">
        <f t="shared" si="1"/>
        <v>71.46666666666667</v>
      </c>
      <c r="I43" s="9"/>
      <c r="J43" s="9">
        <v>71.46666666666667</v>
      </c>
      <c r="K43" s="6" t="s">
        <v>21</v>
      </c>
      <c r="L43" s="6"/>
    </row>
    <row r="44" spans="1:12" ht="18.75" customHeight="1">
      <c r="A44" s="10"/>
      <c r="B44" s="17"/>
      <c r="C44" s="6" t="s">
        <v>177</v>
      </c>
      <c r="D44" s="6" t="s">
        <v>23</v>
      </c>
      <c r="E44" s="6" t="s">
        <v>178</v>
      </c>
      <c r="F44" s="6" t="s">
        <v>75</v>
      </c>
      <c r="G44" s="6" t="s">
        <v>179</v>
      </c>
      <c r="H44" s="9">
        <f t="shared" si="1"/>
        <v>70.8</v>
      </c>
      <c r="I44" s="9"/>
      <c r="J44" s="9">
        <v>70.8</v>
      </c>
      <c r="K44" s="6" t="s">
        <v>27</v>
      </c>
      <c r="L44" s="6"/>
    </row>
    <row r="45" spans="1:12" ht="18.75" customHeight="1">
      <c r="A45" s="10"/>
      <c r="B45" s="17"/>
      <c r="C45" s="6" t="s">
        <v>180</v>
      </c>
      <c r="D45" s="6" t="s">
        <v>23</v>
      </c>
      <c r="E45" s="6" t="s">
        <v>48</v>
      </c>
      <c r="F45" s="6" t="s">
        <v>181</v>
      </c>
      <c r="G45" s="6" t="s">
        <v>182</v>
      </c>
      <c r="H45" s="9">
        <f t="shared" si="1"/>
        <v>65.13333333333334</v>
      </c>
      <c r="I45" s="9"/>
      <c r="J45" s="9">
        <v>65.13333333333334</v>
      </c>
      <c r="K45" s="6" t="s">
        <v>32</v>
      </c>
      <c r="L45" s="6"/>
    </row>
    <row r="46" spans="1:12" ht="18.75" customHeight="1">
      <c r="A46" s="12"/>
      <c r="B46" s="18"/>
      <c r="C46" s="6" t="s">
        <v>183</v>
      </c>
      <c r="D46" s="6" t="s">
        <v>23</v>
      </c>
      <c r="E46" s="6" t="s">
        <v>184</v>
      </c>
      <c r="F46" s="6" t="s">
        <v>37</v>
      </c>
      <c r="G46" s="6" t="s">
        <v>182</v>
      </c>
      <c r="H46" s="9">
        <f t="shared" si="1"/>
        <v>65.13333333333334</v>
      </c>
      <c r="I46" s="9"/>
      <c r="J46" s="9">
        <v>65.13333333333334</v>
      </c>
      <c r="K46" s="6" t="s">
        <v>32</v>
      </c>
      <c r="L46" s="6"/>
    </row>
    <row r="47" spans="1:12" ht="18.75" customHeight="1">
      <c r="A47" s="7">
        <v>11</v>
      </c>
      <c r="B47" s="8" t="s">
        <v>185</v>
      </c>
      <c r="C47" s="6" t="s">
        <v>186</v>
      </c>
      <c r="D47" s="6" t="s">
        <v>23</v>
      </c>
      <c r="E47" s="6" t="s">
        <v>187</v>
      </c>
      <c r="F47" s="6" t="s">
        <v>188</v>
      </c>
      <c r="G47" s="6" t="s">
        <v>189</v>
      </c>
      <c r="H47" s="9">
        <f t="shared" si="1"/>
        <v>79.86666666666666</v>
      </c>
      <c r="I47" s="9"/>
      <c r="J47" s="9">
        <v>79.86666666666666</v>
      </c>
      <c r="K47" s="6" t="s">
        <v>21</v>
      </c>
      <c r="L47" s="6"/>
    </row>
    <row r="48" spans="1:12" ht="18.75" customHeight="1">
      <c r="A48" s="10"/>
      <c r="B48" s="17"/>
      <c r="C48" s="6" t="s">
        <v>190</v>
      </c>
      <c r="D48" s="6" t="s">
        <v>23</v>
      </c>
      <c r="E48" s="6" t="s">
        <v>187</v>
      </c>
      <c r="F48" s="6" t="s">
        <v>36</v>
      </c>
      <c r="G48" s="6" t="s">
        <v>191</v>
      </c>
      <c r="H48" s="9">
        <f t="shared" si="1"/>
        <v>78.06666666666666</v>
      </c>
      <c r="I48" s="9"/>
      <c r="J48" s="9">
        <v>78.06666666666666</v>
      </c>
      <c r="K48" s="6" t="s">
        <v>27</v>
      </c>
      <c r="L48" s="6"/>
    </row>
    <row r="49" spans="1:12" ht="18.75" customHeight="1">
      <c r="A49" s="12"/>
      <c r="B49" s="18"/>
      <c r="C49" s="6" t="s">
        <v>192</v>
      </c>
      <c r="D49" s="6" t="s">
        <v>23</v>
      </c>
      <c r="E49" s="6" t="s">
        <v>193</v>
      </c>
      <c r="F49" s="6" t="s">
        <v>42</v>
      </c>
      <c r="G49" s="6" t="s">
        <v>194</v>
      </c>
      <c r="H49" s="9">
        <f t="shared" si="1"/>
        <v>77.33333333333333</v>
      </c>
      <c r="I49" s="9"/>
      <c r="J49" s="9">
        <v>77.33333333333333</v>
      </c>
      <c r="K49" s="6" t="s">
        <v>32</v>
      </c>
      <c r="L49" s="6"/>
    </row>
    <row r="50" spans="1:12" ht="18.75" customHeight="1">
      <c r="A50" s="7">
        <v>12</v>
      </c>
      <c r="B50" s="8" t="s">
        <v>195</v>
      </c>
      <c r="C50" s="6" t="s">
        <v>196</v>
      </c>
      <c r="D50" s="6" t="s">
        <v>17</v>
      </c>
      <c r="E50" s="6" t="s">
        <v>197</v>
      </c>
      <c r="F50" s="6" t="s">
        <v>178</v>
      </c>
      <c r="G50" s="6" t="s">
        <v>198</v>
      </c>
      <c r="H50" s="9">
        <f t="shared" si="1"/>
        <v>63.26666666666667</v>
      </c>
      <c r="I50" s="9"/>
      <c r="J50" s="9">
        <v>63.26666666666667</v>
      </c>
      <c r="K50" s="6" t="s">
        <v>21</v>
      </c>
      <c r="L50" s="6"/>
    </row>
    <row r="51" spans="1:12" ht="18.75" customHeight="1">
      <c r="A51" s="10"/>
      <c r="B51" s="17"/>
      <c r="C51" s="6" t="s">
        <v>199</v>
      </c>
      <c r="D51" s="6" t="s">
        <v>17</v>
      </c>
      <c r="E51" s="6" t="s">
        <v>19</v>
      </c>
      <c r="F51" s="6" t="s">
        <v>200</v>
      </c>
      <c r="G51" s="6" t="s">
        <v>201</v>
      </c>
      <c r="H51" s="9">
        <f t="shared" si="1"/>
        <v>61.06666666666666</v>
      </c>
      <c r="I51" s="9"/>
      <c r="J51" s="9">
        <v>61.06666666666666</v>
      </c>
      <c r="K51" s="6" t="s">
        <v>27</v>
      </c>
      <c r="L51" s="6"/>
    </row>
    <row r="52" spans="1:12" ht="42" customHeight="1">
      <c r="A52" s="19">
        <v>13</v>
      </c>
      <c r="B52" s="5" t="s">
        <v>202</v>
      </c>
      <c r="C52" s="6" t="s">
        <v>203</v>
      </c>
      <c r="D52" s="6" t="s">
        <v>17</v>
      </c>
      <c r="E52" s="6" t="s">
        <v>204</v>
      </c>
      <c r="F52" s="6" t="s">
        <v>30</v>
      </c>
      <c r="G52" s="6" t="s">
        <v>205</v>
      </c>
      <c r="H52" s="9">
        <f aca="true" t="shared" si="2" ref="H52:H63">G52/1.5</f>
        <v>61.53333333333333</v>
      </c>
      <c r="I52" s="9"/>
      <c r="J52" s="9">
        <v>61.53333333333333</v>
      </c>
      <c r="K52" s="6" t="s">
        <v>21</v>
      </c>
      <c r="L52" s="6"/>
    </row>
    <row r="53" spans="1:12" ht="33" customHeight="1">
      <c r="A53" s="19">
        <v>14</v>
      </c>
      <c r="B53" s="5" t="s">
        <v>206</v>
      </c>
      <c r="C53" s="6" t="s">
        <v>207</v>
      </c>
      <c r="D53" s="6" t="s">
        <v>23</v>
      </c>
      <c r="E53" s="6" t="s">
        <v>208</v>
      </c>
      <c r="F53" s="6" t="s">
        <v>178</v>
      </c>
      <c r="G53" s="6" t="s">
        <v>209</v>
      </c>
      <c r="H53" s="9">
        <f t="shared" si="2"/>
        <v>58.06666666666666</v>
      </c>
      <c r="I53" s="9"/>
      <c r="J53" s="9">
        <v>58.06666666666666</v>
      </c>
      <c r="K53" s="6" t="s">
        <v>21</v>
      </c>
      <c r="L53" s="6"/>
    </row>
    <row r="54" spans="1:12" ht="18.75" customHeight="1">
      <c r="A54" s="7">
        <v>16</v>
      </c>
      <c r="B54" s="8" t="s">
        <v>210</v>
      </c>
      <c r="C54" s="6" t="s">
        <v>211</v>
      </c>
      <c r="D54" s="6" t="s">
        <v>23</v>
      </c>
      <c r="E54" s="6" t="s">
        <v>212</v>
      </c>
      <c r="F54" s="6" t="s">
        <v>213</v>
      </c>
      <c r="G54" s="6" t="s">
        <v>214</v>
      </c>
      <c r="H54" s="9">
        <f t="shared" si="2"/>
        <v>66.46666666666667</v>
      </c>
      <c r="I54" s="9"/>
      <c r="J54" s="9">
        <v>66.46666666666667</v>
      </c>
      <c r="K54" s="6" t="s">
        <v>21</v>
      </c>
      <c r="L54" s="6"/>
    </row>
    <row r="55" spans="1:12" ht="18.75" customHeight="1">
      <c r="A55" s="10"/>
      <c r="B55" s="17"/>
      <c r="C55" s="6" t="s">
        <v>215</v>
      </c>
      <c r="D55" s="6" t="s">
        <v>23</v>
      </c>
      <c r="E55" s="6" t="s">
        <v>104</v>
      </c>
      <c r="F55" s="6" t="s">
        <v>213</v>
      </c>
      <c r="G55" s="6" t="s">
        <v>197</v>
      </c>
      <c r="H55" s="9">
        <f t="shared" si="2"/>
        <v>63.666666666666664</v>
      </c>
      <c r="I55" s="9"/>
      <c r="J55" s="9">
        <v>63.666666666666664</v>
      </c>
      <c r="K55" s="6" t="s">
        <v>27</v>
      </c>
      <c r="L55" s="6"/>
    </row>
    <row r="56" spans="1:12" ht="18.75" customHeight="1">
      <c r="A56" s="12"/>
      <c r="B56" s="18"/>
      <c r="C56" s="6" t="s">
        <v>216</v>
      </c>
      <c r="D56" s="6" t="s">
        <v>23</v>
      </c>
      <c r="E56" s="6" t="s">
        <v>84</v>
      </c>
      <c r="F56" s="6" t="s">
        <v>94</v>
      </c>
      <c r="G56" s="6" t="s">
        <v>217</v>
      </c>
      <c r="H56" s="9">
        <f t="shared" si="2"/>
        <v>61.73333333333333</v>
      </c>
      <c r="I56" s="9"/>
      <c r="J56" s="9">
        <v>61.73333333333333</v>
      </c>
      <c r="K56" s="6" t="s">
        <v>32</v>
      </c>
      <c r="L56" s="6"/>
    </row>
    <row r="57" spans="1:12" ht="39.75" customHeight="1">
      <c r="A57" s="19">
        <v>17</v>
      </c>
      <c r="B57" s="5" t="s">
        <v>218</v>
      </c>
      <c r="C57" s="6" t="s">
        <v>219</v>
      </c>
      <c r="D57" s="6" t="s">
        <v>23</v>
      </c>
      <c r="E57" s="6" t="s">
        <v>220</v>
      </c>
      <c r="F57" s="6" t="s">
        <v>221</v>
      </c>
      <c r="G57" s="6" t="s">
        <v>222</v>
      </c>
      <c r="H57" s="9">
        <f t="shared" si="2"/>
        <v>80.2</v>
      </c>
      <c r="I57" s="9"/>
      <c r="J57" s="9">
        <v>80.2</v>
      </c>
      <c r="K57" s="6" t="s">
        <v>21</v>
      </c>
      <c r="L57" s="6"/>
    </row>
    <row r="58" spans="1:12" ht="18.75" customHeight="1">
      <c r="A58" s="7">
        <v>18</v>
      </c>
      <c r="B58" s="8" t="s">
        <v>223</v>
      </c>
      <c r="C58" s="6" t="s">
        <v>224</v>
      </c>
      <c r="D58" s="6" t="s">
        <v>23</v>
      </c>
      <c r="E58" s="6" t="s">
        <v>47</v>
      </c>
      <c r="F58" s="6" t="s">
        <v>69</v>
      </c>
      <c r="G58" s="6" t="s">
        <v>225</v>
      </c>
      <c r="H58" s="9">
        <f t="shared" si="2"/>
        <v>74.06666666666666</v>
      </c>
      <c r="I58" s="9"/>
      <c r="J58" s="9">
        <v>74.06666666666666</v>
      </c>
      <c r="K58" s="6" t="s">
        <v>21</v>
      </c>
      <c r="L58" s="6"/>
    </row>
    <row r="59" spans="1:12" ht="18.75" customHeight="1">
      <c r="A59" s="10"/>
      <c r="B59" s="17"/>
      <c r="C59" s="6" t="s">
        <v>226</v>
      </c>
      <c r="D59" s="6" t="s">
        <v>23</v>
      </c>
      <c r="E59" s="6" t="s">
        <v>80</v>
      </c>
      <c r="F59" s="6" t="s">
        <v>80</v>
      </c>
      <c r="G59" s="6" t="s">
        <v>80</v>
      </c>
      <c r="H59" s="9">
        <f t="shared" si="2"/>
        <v>73</v>
      </c>
      <c r="I59" s="9"/>
      <c r="J59" s="9">
        <v>73</v>
      </c>
      <c r="K59" s="6" t="s">
        <v>32</v>
      </c>
      <c r="L59" s="6"/>
    </row>
    <row r="60" spans="1:12" ht="30" customHeight="1">
      <c r="A60" s="12"/>
      <c r="B60" s="18"/>
      <c r="C60" s="19" t="s">
        <v>227</v>
      </c>
      <c r="D60" s="19" t="s">
        <v>23</v>
      </c>
      <c r="E60" s="19" t="s">
        <v>51</v>
      </c>
      <c r="F60" s="19" t="s">
        <v>114</v>
      </c>
      <c r="G60" s="19" t="s">
        <v>228</v>
      </c>
      <c r="H60" s="20">
        <f t="shared" si="2"/>
        <v>72.73333333333333</v>
      </c>
      <c r="I60" s="9"/>
      <c r="J60" s="20">
        <v>72.73333333333333</v>
      </c>
      <c r="K60" s="6">
        <v>4</v>
      </c>
      <c r="L60" s="5" t="s">
        <v>229</v>
      </c>
    </row>
    <row r="61" spans="1:12" ht="18.75" customHeight="1">
      <c r="A61" s="7">
        <v>19</v>
      </c>
      <c r="B61" s="8" t="s">
        <v>230</v>
      </c>
      <c r="C61" s="6" t="s">
        <v>231</v>
      </c>
      <c r="D61" s="6" t="s">
        <v>23</v>
      </c>
      <c r="E61" s="6" t="s">
        <v>81</v>
      </c>
      <c r="F61" s="6" t="s">
        <v>232</v>
      </c>
      <c r="G61" s="6" t="s">
        <v>233</v>
      </c>
      <c r="H61" s="9">
        <f t="shared" si="2"/>
        <v>71.06666666666666</v>
      </c>
      <c r="I61" s="9"/>
      <c r="J61" s="9">
        <v>71.06666666666666</v>
      </c>
      <c r="K61" s="6" t="s">
        <v>21</v>
      </c>
      <c r="L61" s="6"/>
    </row>
    <row r="62" spans="1:12" ht="18.75" customHeight="1">
      <c r="A62" s="10"/>
      <c r="B62" s="17"/>
      <c r="C62" s="6" t="s">
        <v>234</v>
      </c>
      <c r="D62" s="6" t="s">
        <v>23</v>
      </c>
      <c r="E62" s="6" t="s">
        <v>104</v>
      </c>
      <c r="F62" s="6" t="s">
        <v>212</v>
      </c>
      <c r="G62" s="6" t="s">
        <v>60</v>
      </c>
      <c r="H62" s="9">
        <f t="shared" si="2"/>
        <v>70.86666666666666</v>
      </c>
      <c r="I62" s="9"/>
      <c r="J62" s="9">
        <v>70.86666666666666</v>
      </c>
      <c r="K62" s="6" t="s">
        <v>27</v>
      </c>
      <c r="L62" s="6"/>
    </row>
    <row r="63" spans="1:12" ht="18.75" customHeight="1">
      <c r="A63" s="12"/>
      <c r="B63" s="18"/>
      <c r="C63" s="6" t="s">
        <v>235</v>
      </c>
      <c r="D63" s="6" t="s">
        <v>23</v>
      </c>
      <c r="E63" s="6" t="s">
        <v>236</v>
      </c>
      <c r="F63" s="6" t="s">
        <v>59</v>
      </c>
      <c r="G63" s="6" t="s">
        <v>237</v>
      </c>
      <c r="H63" s="9">
        <f t="shared" si="2"/>
        <v>70.13333333333334</v>
      </c>
      <c r="I63" s="9"/>
      <c r="J63" s="9">
        <v>70.13333333333334</v>
      </c>
      <c r="K63" s="6" t="s">
        <v>32</v>
      </c>
      <c r="L63" s="6" t="s">
        <v>238</v>
      </c>
    </row>
  </sheetData>
  <sheetProtection/>
  <mergeCells count="30">
    <mergeCell ref="A1:B1"/>
    <mergeCell ref="A2:L2"/>
    <mergeCell ref="A4:A6"/>
    <mergeCell ref="A8:A10"/>
    <mergeCell ref="A11:A13"/>
    <mergeCell ref="A14:A16"/>
    <mergeCell ref="A17:A18"/>
    <mergeCell ref="A19:A21"/>
    <mergeCell ref="A22:A24"/>
    <mergeCell ref="A25:A42"/>
    <mergeCell ref="A43:A46"/>
    <mergeCell ref="A47:A49"/>
    <mergeCell ref="A50:A51"/>
    <mergeCell ref="A54:A56"/>
    <mergeCell ref="A58:A60"/>
    <mergeCell ref="A61:A63"/>
    <mergeCell ref="B4:B6"/>
    <mergeCell ref="B8:B10"/>
    <mergeCell ref="B11:B13"/>
    <mergeCell ref="B14:B16"/>
    <mergeCell ref="B17:B18"/>
    <mergeCell ref="B19:B21"/>
    <mergeCell ref="B22:B24"/>
    <mergeCell ref="B25:B42"/>
    <mergeCell ref="B43:B46"/>
    <mergeCell ref="B47:B49"/>
    <mergeCell ref="B50:B51"/>
    <mergeCell ref="B54:B56"/>
    <mergeCell ref="B58:B60"/>
    <mergeCell ref="B61:B63"/>
  </mergeCells>
  <printOptions/>
  <pageMargins left="0.39305555555555555" right="0.39305555555555555" top="0.39305555555555555" bottom="0.39305555555555555" header="0.39305555555555555" footer="0.39305555555555555"/>
  <pageSetup fitToHeight="0" fitToWidth="1"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2022-05-19T00:29:24Z</dcterms:created>
  <dcterms:modified xsi:type="dcterms:W3CDTF">2022-06-21T07:37:55Z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8EBC5EFD55B849E9B2F47ED5274F51E0</vt:lpwstr>
  </property>
  <property fmtid="{D5CDD505-2E9C-101B-9397-08002B2CF9AE}" pid="4" name="KSOProductBuildV">
    <vt:lpwstr>2052-11.1.0.11805</vt:lpwstr>
  </property>
</Properties>
</file>