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<sst xmlns="http://schemas.openxmlformats.org/spreadsheetml/2006/main" count="131" uniqueCount="77">
  <si>
    <t>招聘岗位</t>
  </si>
  <si>
    <t>姓名</t>
  </si>
  <si>
    <t>性别</t>
  </si>
  <si>
    <t>教育综合</t>
  </si>
  <si>
    <t>专业知识</t>
  </si>
  <si>
    <t>笔试成绩</t>
  </si>
  <si>
    <t>幼儿教育教师</t>
  </si>
  <si>
    <t>锜秀萍</t>
  </si>
  <si>
    <t>女</t>
  </si>
  <si>
    <t>117.0</t>
  </si>
  <si>
    <t>114.0</t>
  </si>
  <si>
    <t>游佩佩</t>
  </si>
  <si>
    <t>113.0</t>
  </si>
  <si>
    <t>110.0</t>
  </si>
  <si>
    <t>110.5</t>
  </si>
  <si>
    <t>109.0</t>
  </si>
  <si>
    <t>103.0</t>
  </si>
  <si>
    <t>91.5</t>
  </si>
  <si>
    <t>小学语文教师</t>
  </si>
  <si>
    <t>虞静波</t>
  </si>
  <si>
    <t>119.5</t>
  </si>
  <si>
    <t>102.5</t>
  </si>
  <si>
    <t>钟鑫建</t>
  </si>
  <si>
    <t>116.0</t>
  </si>
  <si>
    <t>103.5</t>
  </si>
  <si>
    <t>何贵平</t>
  </si>
  <si>
    <t>107.0</t>
  </si>
  <si>
    <t>89.5</t>
  </si>
  <si>
    <t>83.5</t>
  </si>
  <si>
    <t>77.0</t>
  </si>
  <si>
    <t>小学数学教师</t>
  </si>
  <si>
    <t>叶贵敏</t>
  </si>
  <si>
    <t>122.0</t>
  </si>
  <si>
    <t>连婧莹</t>
  </si>
  <si>
    <t>114.5</t>
  </si>
  <si>
    <t>赵淑芳</t>
  </si>
  <si>
    <t>125.0</t>
  </si>
  <si>
    <t>106.0</t>
  </si>
  <si>
    <t>100.5</t>
  </si>
  <si>
    <t>63.0</t>
  </si>
  <si>
    <t>93.5</t>
  </si>
  <si>
    <t>小学英语教师</t>
  </si>
  <si>
    <t>刘立箐</t>
  </si>
  <si>
    <t>99.0</t>
  </si>
  <si>
    <t>111.0</t>
  </si>
  <si>
    <t>肖思雨</t>
  </si>
  <si>
    <t>小学科学教师</t>
  </si>
  <si>
    <t>林莉莉</t>
  </si>
  <si>
    <t>115.5</t>
  </si>
  <si>
    <t>小学品德教师</t>
  </si>
  <si>
    <t>杨志萍</t>
  </si>
  <si>
    <t>小学音乐教师</t>
  </si>
  <si>
    <t>林星宇</t>
  </si>
  <si>
    <t>86.0</t>
  </si>
  <si>
    <t>51.5</t>
  </si>
  <si>
    <t>小学信息技术教师</t>
  </si>
  <si>
    <t>谢星玫</t>
  </si>
  <si>
    <t>初中语文教师</t>
  </si>
  <si>
    <t>李林英</t>
  </si>
  <si>
    <t>穆海珍</t>
  </si>
  <si>
    <t>陈萍萍</t>
  </si>
  <si>
    <t>79.5</t>
  </si>
  <si>
    <t>69.0</t>
  </si>
  <si>
    <t>初中物理教师</t>
  </si>
  <si>
    <t>林萍</t>
  </si>
  <si>
    <t>初中生物教师</t>
  </si>
  <si>
    <t>郑琳珍</t>
  </si>
  <si>
    <t>初中思想政治教师</t>
  </si>
  <si>
    <t>叶芳芳</t>
  </si>
  <si>
    <t>70.5</t>
  </si>
  <si>
    <t>百分制</t>
  </si>
  <si>
    <t>备注</t>
  </si>
  <si>
    <t>序号</t>
  </si>
  <si>
    <t>拟选调进城任教</t>
  </si>
  <si>
    <t>拟选调中学任教</t>
  </si>
  <si>
    <r>
      <t>2022</t>
    </r>
    <r>
      <rPr>
        <b/>
        <sz val="18"/>
        <rFont val="宋体"/>
        <family val="0"/>
      </rPr>
      <t>年建瓯市教师选调考试入围人员成绩及拟选调名单公示</t>
    </r>
  </si>
  <si>
    <r>
      <rPr>
        <sz val="11"/>
        <rFont val="宋体"/>
        <family val="0"/>
      </rPr>
      <t>公示时间：</t>
    </r>
    <r>
      <rPr>
        <sz val="11"/>
        <rFont val="Arial"/>
        <family val="2"/>
      </rPr>
      <t>2022</t>
    </r>
    <r>
      <rPr>
        <sz val="11"/>
        <rFont val="宋体"/>
        <family val="0"/>
      </rPr>
      <t>年</t>
    </r>
    <r>
      <rPr>
        <sz val="11"/>
        <rFont val="Arial"/>
        <family val="2"/>
      </rPr>
      <t>5</t>
    </r>
    <r>
      <rPr>
        <sz val="11"/>
        <rFont val="宋体"/>
        <family val="0"/>
      </rPr>
      <t>月</t>
    </r>
    <r>
      <rPr>
        <sz val="11"/>
        <rFont val="Arial"/>
        <family val="2"/>
      </rPr>
      <t>20</t>
    </r>
    <r>
      <rPr>
        <sz val="11"/>
        <rFont val="宋体"/>
        <family val="0"/>
      </rPr>
      <t>日</t>
    </r>
    <r>
      <rPr>
        <sz val="11"/>
        <rFont val="Arial"/>
        <family val="2"/>
      </rPr>
      <t>—5</t>
    </r>
    <r>
      <rPr>
        <sz val="11"/>
        <rFont val="宋体"/>
        <family val="0"/>
      </rPr>
      <t>月</t>
    </r>
    <r>
      <rPr>
        <sz val="11"/>
        <rFont val="Arial"/>
        <family val="2"/>
      </rPr>
      <t>26</t>
    </r>
    <r>
      <rPr>
        <sz val="11"/>
        <rFont val="宋体"/>
        <family val="0"/>
      </rPr>
      <t>日。公示期间如有异议，可通过来电、来访的方式向建瓯市教育局组织人事股反映，逾期不予受理。
联系电话：</t>
    </r>
    <r>
      <rPr>
        <sz val="11"/>
        <rFont val="Arial"/>
        <family val="2"/>
      </rPr>
      <t>0599—3862309</t>
    </r>
    <r>
      <rPr>
        <sz val="11"/>
        <rFont val="宋体"/>
        <family val="0"/>
      </rPr>
      <t>。
来访地点：建瓯市瓯宁路</t>
    </r>
    <r>
      <rPr>
        <sz val="11"/>
        <rFont val="Arial"/>
        <family val="2"/>
      </rPr>
      <t>11</t>
    </r>
    <r>
      <rPr>
        <sz val="11"/>
        <rFont val="宋体"/>
        <family val="0"/>
      </rPr>
      <t xml:space="preserve">号。
</t>
    </r>
    <r>
      <rPr>
        <sz val="11"/>
        <rFont val="Arial"/>
        <family val="2"/>
      </rPr>
      <t xml:space="preserve">                                                                                                                     </t>
    </r>
    <r>
      <rPr>
        <sz val="11"/>
        <rFont val="宋体"/>
        <family val="0"/>
      </rPr>
      <t xml:space="preserve">建瓯市教育局
</t>
    </r>
    <r>
      <rPr>
        <sz val="11"/>
        <rFont val="Arial"/>
        <family val="2"/>
      </rPr>
      <t xml:space="preserve">                                                                                                                     2022</t>
    </r>
    <r>
      <rPr>
        <sz val="11"/>
        <rFont val="宋体"/>
        <family val="0"/>
      </rPr>
      <t>年</t>
    </r>
    <r>
      <rPr>
        <sz val="11"/>
        <rFont val="Arial"/>
        <family val="2"/>
      </rPr>
      <t>5</t>
    </r>
    <r>
      <rPr>
        <sz val="11"/>
        <rFont val="宋体"/>
        <family val="0"/>
      </rPr>
      <t>月</t>
    </r>
    <r>
      <rPr>
        <sz val="11"/>
        <rFont val="Arial"/>
        <family val="2"/>
      </rPr>
      <t>20</t>
    </r>
    <r>
      <rPr>
        <sz val="11"/>
        <rFont val="宋体"/>
        <family val="0"/>
      </rPr>
      <t xml:space="preserve">日
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</si>
</sst>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Arial"/>
      <family val="2"/>
    </font>
    <font>
      <sz val="9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5.421875" style="1" customWidth="1"/>
    <col min="2" max="2" width="16.28125" style="1" customWidth="1"/>
    <col min="3" max="3" width="10.57421875" style="1" customWidth="1"/>
    <col min="4" max="4" width="5.7109375" style="1" customWidth="1"/>
    <col min="5" max="5" width="9.8515625" style="1" customWidth="1"/>
    <col min="6" max="6" width="10.7109375" style="1" customWidth="1"/>
    <col min="7" max="7" width="9.8515625" style="1" customWidth="1"/>
    <col min="8" max="8" width="8.7109375" style="3" customWidth="1"/>
    <col min="9" max="9" width="17.140625" style="3" customWidth="1"/>
    <col min="10" max="16384" width="8.8515625" style="1" customWidth="1"/>
  </cols>
  <sheetData>
    <row r="1" spans="1:9" ht="45.75" customHeight="1">
      <c r="A1" s="8" t="s">
        <v>75</v>
      </c>
      <c r="B1" s="8"/>
      <c r="C1" s="8"/>
      <c r="D1" s="8"/>
      <c r="E1" s="8"/>
      <c r="F1" s="8"/>
      <c r="G1" s="8"/>
      <c r="H1" s="8"/>
      <c r="I1" s="8"/>
    </row>
    <row r="2" spans="1:9" ht="27" customHeight="1">
      <c r="A2" s="4" t="s">
        <v>72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70</v>
      </c>
      <c r="I2" s="6" t="s">
        <v>71</v>
      </c>
    </row>
    <row r="3" spans="1:9" s="2" customFormat="1" ht="27" customHeight="1">
      <c r="A3" s="5">
        <v>1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>
        <f aca="true" t="shared" si="0" ref="G3:G12">E3*0.4+F3*0.6</f>
        <v>115.19999999999999</v>
      </c>
      <c r="H3" s="7">
        <f aca="true" t="shared" si="1" ref="H3:H12">G3/1.5</f>
        <v>76.8</v>
      </c>
      <c r="I3" s="6" t="s">
        <v>73</v>
      </c>
    </row>
    <row r="4" spans="1:9" s="2" customFormat="1" ht="27" customHeight="1">
      <c r="A4" s="5">
        <v>2</v>
      </c>
      <c r="B4" s="5" t="s">
        <v>6</v>
      </c>
      <c r="C4" s="5" t="s">
        <v>11</v>
      </c>
      <c r="D4" s="5" t="s">
        <v>8</v>
      </c>
      <c r="E4" s="5" t="s">
        <v>12</v>
      </c>
      <c r="F4" s="5" t="s">
        <v>13</v>
      </c>
      <c r="G4" s="5">
        <f t="shared" si="0"/>
        <v>111.2</v>
      </c>
      <c r="H4" s="7">
        <f t="shared" si="1"/>
        <v>74.13333333333334</v>
      </c>
      <c r="I4" s="6" t="s">
        <v>73</v>
      </c>
    </row>
    <row r="5" spans="1:9" s="2" customFormat="1" ht="27" customHeight="1">
      <c r="A5" s="5">
        <v>3</v>
      </c>
      <c r="B5" s="5" t="s">
        <v>18</v>
      </c>
      <c r="C5" s="5" t="s">
        <v>19</v>
      </c>
      <c r="D5" s="5" t="s">
        <v>8</v>
      </c>
      <c r="E5" s="5" t="s">
        <v>20</v>
      </c>
      <c r="F5" s="5" t="s">
        <v>21</v>
      </c>
      <c r="G5" s="5">
        <f t="shared" si="0"/>
        <v>109.30000000000001</v>
      </c>
      <c r="H5" s="7">
        <f t="shared" si="1"/>
        <v>72.86666666666667</v>
      </c>
      <c r="I5" s="6" t="s">
        <v>73</v>
      </c>
    </row>
    <row r="6" spans="1:9" s="2" customFormat="1" ht="27" customHeight="1">
      <c r="A6" s="5">
        <v>4</v>
      </c>
      <c r="B6" s="5" t="s">
        <v>18</v>
      </c>
      <c r="C6" s="5" t="s">
        <v>22</v>
      </c>
      <c r="D6" s="5" t="s">
        <v>8</v>
      </c>
      <c r="E6" s="5" t="s">
        <v>23</v>
      </c>
      <c r="F6" s="5" t="s">
        <v>24</v>
      </c>
      <c r="G6" s="5">
        <f t="shared" si="0"/>
        <v>108.5</v>
      </c>
      <c r="H6" s="7">
        <f t="shared" si="1"/>
        <v>72.33333333333333</v>
      </c>
      <c r="I6" s="6" t="s">
        <v>73</v>
      </c>
    </row>
    <row r="7" spans="1:9" s="2" customFormat="1" ht="27" customHeight="1">
      <c r="A7" s="5">
        <v>5</v>
      </c>
      <c r="B7" s="5" t="s">
        <v>18</v>
      </c>
      <c r="C7" s="5" t="s">
        <v>25</v>
      </c>
      <c r="D7" s="5" t="s">
        <v>8</v>
      </c>
      <c r="E7" s="5" t="s">
        <v>14</v>
      </c>
      <c r="F7" s="5" t="s">
        <v>21</v>
      </c>
      <c r="G7" s="5">
        <f t="shared" si="0"/>
        <v>105.7</v>
      </c>
      <c r="H7" s="7">
        <f t="shared" si="1"/>
        <v>70.46666666666667</v>
      </c>
      <c r="I7" s="6" t="s">
        <v>73</v>
      </c>
    </row>
    <row r="8" spans="1:9" s="2" customFormat="1" ht="27" customHeight="1">
      <c r="A8" s="5">
        <v>6</v>
      </c>
      <c r="B8" s="5" t="s">
        <v>30</v>
      </c>
      <c r="C8" s="5" t="s">
        <v>35</v>
      </c>
      <c r="D8" s="5" t="s">
        <v>8</v>
      </c>
      <c r="E8" s="5" t="s">
        <v>13</v>
      </c>
      <c r="F8" s="5" t="s">
        <v>36</v>
      </c>
      <c r="G8" s="5">
        <f t="shared" si="0"/>
        <v>119</v>
      </c>
      <c r="H8" s="7">
        <f t="shared" si="1"/>
        <v>79.33333333333333</v>
      </c>
      <c r="I8" s="6" t="s">
        <v>73</v>
      </c>
    </row>
    <row r="9" spans="1:9" s="2" customFormat="1" ht="27" customHeight="1">
      <c r="A9" s="5">
        <v>7</v>
      </c>
      <c r="B9" s="5" t="s">
        <v>30</v>
      </c>
      <c r="C9" s="5" t="s">
        <v>31</v>
      </c>
      <c r="D9" s="5" t="s">
        <v>8</v>
      </c>
      <c r="E9" s="5" t="s">
        <v>10</v>
      </c>
      <c r="F9" s="5" t="s">
        <v>32</v>
      </c>
      <c r="G9" s="5">
        <f t="shared" si="0"/>
        <v>118.80000000000001</v>
      </c>
      <c r="H9" s="7">
        <f t="shared" si="1"/>
        <v>79.2</v>
      </c>
      <c r="I9" s="6" t="s">
        <v>73</v>
      </c>
    </row>
    <row r="10" spans="1:9" s="2" customFormat="1" ht="27" customHeight="1">
      <c r="A10" s="5">
        <v>8</v>
      </c>
      <c r="B10" s="5" t="s">
        <v>30</v>
      </c>
      <c r="C10" s="5" t="s">
        <v>33</v>
      </c>
      <c r="D10" s="5" t="s">
        <v>8</v>
      </c>
      <c r="E10" s="5" t="s">
        <v>14</v>
      </c>
      <c r="F10" s="5" t="s">
        <v>34</v>
      </c>
      <c r="G10" s="5">
        <f t="shared" si="0"/>
        <v>112.9</v>
      </c>
      <c r="H10" s="7">
        <f t="shared" si="1"/>
        <v>75.26666666666667</v>
      </c>
      <c r="I10" s="6" t="s">
        <v>73</v>
      </c>
    </row>
    <row r="11" spans="1:9" s="2" customFormat="1" ht="27" customHeight="1">
      <c r="A11" s="5">
        <v>9</v>
      </c>
      <c r="B11" s="5" t="s">
        <v>41</v>
      </c>
      <c r="C11" s="5" t="s">
        <v>45</v>
      </c>
      <c r="D11" s="5" t="s">
        <v>8</v>
      </c>
      <c r="E11" s="5" t="s">
        <v>13</v>
      </c>
      <c r="F11" s="5" t="s">
        <v>15</v>
      </c>
      <c r="G11" s="5">
        <f t="shared" si="0"/>
        <v>109.39999999999999</v>
      </c>
      <c r="H11" s="7">
        <f t="shared" si="1"/>
        <v>72.93333333333332</v>
      </c>
      <c r="I11" s="6" t="s">
        <v>73</v>
      </c>
    </row>
    <row r="12" spans="1:9" s="2" customFormat="1" ht="27" customHeight="1">
      <c r="A12" s="5">
        <v>10</v>
      </c>
      <c r="B12" s="5" t="s">
        <v>41</v>
      </c>
      <c r="C12" s="5" t="s">
        <v>42</v>
      </c>
      <c r="D12" s="5" t="s">
        <v>8</v>
      </c>
      <c r="E12" s="5" t="s">
        <v>32</v>
      </c>
      <c r="F12" s="5" t="s">
        <v>43</v>
      </c>
      <c r="G12" s="5">
        <f t="shared" si="0"/>
        <v>108.2</v>
      </c>
      <c r="H12" s="7">
        <f t="shared" si="1"/>
        <v>72.13333333333334</v>
      </c>
      <c r="I12" s="6" t="s">
        <v>73</v>
      </c>
    </row>
    <row r="13" spans="1:9" s="2" customFormat="1" ht="27" customHeight="1">
      <c r="A13" s="5">
        <v>11</v>
      </c>
      <c r="B13" s="5" t="s">
        <v>46</v>
      </c>
      <c r="C13" s="5" t="s">
        <v>47</v>
      </c>
      <c r="D13" s="5" t="s">
        <v>8</v>
      </c>
      <c r="E13" s="5" t="s">
        <v>48</v>
      </c>
      <c r="F13" s="5" t="s">
        <v>27</v>
      </c>
      <c r="G13" s="5">
        <f aca="true" t="shared" si="2" ref="G13:G22">E13*0.4+F13*0.6</f>
        <v>99.9</v>
      </c>
      <c r="H13" s="7">
        <f aca="true" t="shared" si="3" ref="H13:H22">G13/1.5</f>
        <v>66.60000000000001</v>
      </c>
      <c r="I13" s="6" t="s">
        <v>73</v>
      </c>
    </row>
    <row r="14" spans="1:9" s="2" customFormat="1" ht="27" customHeight="1">
      <c r="A14" s="5">
        <v>12</v>
      </c>
      <c r="B14" s="5" t="s">
        <v>49</v>
      </c>
      <c r="C14" s="5" t="s">
        <v>50</v>
      </c>
      <c r="D14" s="5" t="s">
        <v>8</v>
      </c>
      <c r="E14" s="5" t="s">
        <v>16</v>
      </c>
      <c r="F14" s="5" t="s">
        <v>24</v>
      </c>
      <c r="G14" s="5">
        <f t="shared" si="2"/>
        <v>103.3</v>
      </c>
      <c r="H14" s="7">
        <f t="shared" si="3"/>
        <v>68.86666666666666</v>
      </c>
      <c r="I14" s="6" t="s">
        <v>73</v>
      </c>
    </row>
    <row r="15" spans="1:9" s="2" customFormat="1" ht="27" customHeight="1">
      <c r="A15" s="5">
        <v>13</v>
      </c>
      <c r="B15" s="5" t="s">
        <v>51</v>
      </c>
      <c r="C15" s="5" t="s">
        <v>52</v>
      </c>
      <c r="D15" s="5" t="s">
        <v>8</v>
      </c>
      <c r="E15" s="5" t="s">
        <v>37</v>
      </c>
      <c r="F15" s="5" t="s">
        <v>27</v>
      </c>
      <c r="G15" s="5">
        <f t="shared" si="2"/>
        <v>96.1</v>
      </c>
      <c r="H15" s="7">
        <f t="shared" si="3"/>
        <v>64.06666666666666</v>
      </c>
      <c r="I15" s="6" t="s">
        <v>73</v>
      </c>
    </row>
    <row r="16" spans="1:9" s="2" customFormat="1" ht="27" customHeight="1">
      <c r="A16" s="5">
        <v>14</v>
      </c>
      <c r="B16" s="5" t="s">
        <v>55</v>
      </c>
      <c r="C16" s="5" t="s">
        <v>56</v>
      </c>
      <c r="D16" s="5" t="s">
        <v>8</v>
      </c>
      <c r="E16" s="5" t="s">
        <v>44</v>
      </c>
      <c r="F16" s="5" t="s">
        <v>9</v>
      </c>
      <c r="G16" s="5">
        <f t="shared" si="2"/>
        <v>114.60000000000001</v>
      </c>
      <c r="H16" s="7">
        <f t="shared" si="3"/>
        <v>76.4</v>
      </c>
      <c r="I16" s="6" t="s">
        <v>73</v>
      </c>
    </row>
    <row r="17" spans="1:9" s="2" customFormat="1" ht="27" customHeight="1">
      <c r="A17" s="5">
        <v>15</v>
      </c>
      <c r="B17" s="5" t="s">
        <v>57</v>
      </c>
      <c r="C17" s="5" t="s">
        <v>59</v>
      </c>
      <c r="D17" s="5" t="s">
        <v>8</v>
      </c>
      <c r="E17" s="5" t="s">
        <v>28</v>
      </c>
      <c r="F17" s="5" t="s">
        <v>40</v>
      </c>
      <c r="G17" s="5">
        <f t="shared" si="2"/>
        <v>89.5</v>
      </c>
      <c r="H17" s="7">
        <f t="shared" si="3"/>
        <v>59.666666666666664</v>
      </c>
      <c r="I17" s="6" t="s">
        <v>74</v>
      </c>
    </row>
    <row r="18" spans="1:9" s="2" customFormat="1" ht="27" customHeight="1">
      <c r="A18" s="5">
        <v>16</v>
      </c>
      <c r="B18" s="5" t="s">
        <v>57</v>
      </c>
      <c r="C18" s="5" t="s">
        <v>58</v>
      </c>
      <c r="D18" s="5" t="s">
        <v>8</v>
      </c>
      <c r="E18" s="5" t="s">
        <v>53</v>
      </c>
      <c r="F18" s="5" t="s">
        <v>29</v>
      </c>
      <c r="G18" s="5">
        <f t="shared" si="2"/>
        <v>80.6</v>
      </c>
      <c r="H18" s="7">
        <f t="shared" si="3"/>
        <v>53.73333333333333</v>
      </c>
      <c r="I18" s="6" t="s">
        <v>74</v>
      </c>
    </row>
    <row r="19" spans="1:9" s="2" customFormat="1" ht="27" customHeight="1">
      <c r="A19" s="5">
        <v>17</v>
      </c>
      <c r="B19" s="5" t="s">
        <v>57</v>
      </c>
      <c r="C19" s="5" t="s">
        <v>60</v>
      </c>
      <c r="D19" s="5" t="s">
        <v>8</v>
      </c>
      <c r="E19" s="5" t="s">
        <v>61</v>
      </c>
      <c r="F19" s="5" t="s">
        <v>62</v>
      </c>
      <c r="G19" s="5">
        <f t="shared" si="2"/>
        <v>73.2</v>
      </c>
      <c r="H19" s="7">
        <f t="shared" si="3"/>
        <v>48.800000000000004</v>
      </c>
      <c r="I19" s="6" t="s">
        <v>74</v>
      </c>
    </row>
    <row r="20" spans="1:9" s="2" customFormat="1" ht="27" customHeight="1">
      <c r="A20" s="5">
        <v>18</v>
      </c>
      <c r="B20" s="5" t="s">
        <v>63</v>
      </c>
      <c r="C20" s="5" t="s">
        <v>64</v>
      </c>
      <c r="D20" s="5" t="s">
        <v>8</v>
      </c>
      <c r="E20" s="5" t="s">
        <v>39</v>
      </c>
      <c r="F20" s="5" t="s">
        <v>54</v>
      </c>
      <c r="G20" s="5">
        <f t="shared" si="2"/>
        <v>56.1</v>
      </c>
      <c r="H20" s="7">
        <f t="shared" si="3"/>
        <v>37.4</v>
      </c>
      <c r="I20" s="6" t="s">
        <v>74</v>
      </c>
    </row>
    <row r="21" spans="1:9" s="2" customFormat="1" ht="27" customHeight="1">
      <c r="A21" s="5">
        <v>19</v>
      </c>
      <c r="B21" s="5" t="s">
        <v>65</v>
      </c>
      <c r="C21" s="5" t="s">
        <v>66</v>
      </c>
      <c r="D21" s="5" t="s">
        <v>8</v>
      </c>
      <c r="E21" s="5" t="s">
        <v>26</v>
      </c>
      <c r="F21" s="5" t="s">
        <v>17</v>
      </c>
      <c r="G21" s="5">
        <f t="shared" si="2"/>
        <v>97.7</v>
      </c>
      <c r="H21" s="7">
        <f t="shared" si="3"/>
        <v>65.13333333333334</v>
      </c>
      <c r="I21" s="6" t="s">
        <v>74</v>
      </c>
    </row>
    <row r="22" spans="1:9" s="2" customFormat="1" ht="27" customHeight="1">
      <c r="A22" s="5">
        <v>20</v>
      </c>
      <c r="B22" s="5" t="s">
        <v>67</v>
      </c>
      <c r="C22" s="5" t="s">
        <v>68</v>
      </c>
      <c r="D22" s="5" t="s">
        <v>8</v>
      </c>
      <c r="E22" s="5" t="s">
        <v>38</v>
      </c>
      <c r="F22" s="5" t="s">
        <v>69</v>
      </c>
      <c r="G22" s="5">
        <f t="shared" si="2"/>
        <v>82.5</v>
      </c>
      <c r="H22" s="7">
        <f t="shared" si="3"/>
        <v>55</v>
      </c>
      <c r="I22" s="6" t="s">
        <v>74</v>
      </c>
    </row>
    <row r="23" spans="1:9" ht="125.25" customHeight="1">
      <c r="A23" s="9" t="s">
        <v>76</v>
      </c>
      <c r="B23" s="10"/>
      <c r="C23" s="10"/>
      <c r="D23" s="10"/>
      <c r="E23" s="10"/>
      <c r="F23" s="10"/>
      <c r="G23" s="10"/>
      <c r="H23" s="10"/>
      <c r="I23" s="10"/>
    </row>
  </sheetData>
  <sheetProtection/>
  <mergeCells count="2">
    <mergeCell ref="A1:I1"/>
    <mergeCell ref="A23:I23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2022-05-20T00:37:06Z</cp:lastPrinted>
  <dcterms:created xsi:type="dcterms:W3CDTF">2022-05-18T12:07:05Z</dcterms:created>
  <dcterms:modified xsi:type="dcterms:W3CDTF">2022-05-20T01:50:18Z</dcterms:modified>
  <cp:category/>
  <cp:version/>
  <cp:contentType/>
  <cp:contentStatus/>
</cp:coreProperties>
</file>