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一览表)" sheetId="1" r:id="rId1"/>
  </sheets>
  <definedNames>
    <definedName name="OLE_LINK1" localSheetId="0">'总成绩一览表)'!$A$1</definedName>
    <definedName name="_xlnm.Print_Titles" localSheetId="0">'总成绩一览表)'!$1:$3</definedName>
  </definedNames>
  <calcPr fullCalcOnLoad="1"/>
</workbook>
</file>

<file path=xl/sharedStrings.xml><?xml version="1.0" encoding="utf-8"?>
<sst xmlns="http://schemas.openxmlformats.org/spreadsheetml/2006/main" count="35" uniqueCount="31">
  <si>
    <t>2022年长岛综合试验区公开招聘教育类考试总成绩一览表</t>
  </si>
  <si>
    <t>学科</t>
  </si>
  <si>
    <t>招聘计划</t>
  </si>
  <si>
    <t>姓  名</t>
  </si>
  <si>
    <t>准考证号</t>
  </si>
  <si>
    <t>面试序号</t>
  </si>
  <si>
    <t>面试
成绩</t>
  </si>
  <si>
    <t>面试成绩60%</t>
  </si>
  <si>
    <t>笔试成绩</t>
  </si>
  <si>
    <t>笔试成绩40%</t>
  </si>
  <si>
    <t>总成绩</t>
  </si>
  <si>
    <t>名次</t>
  </si>
  <si>
    <t>备注</t>
  </si>
  <si>
    <t>教育管理</t>
  </si>
  <si>
    <t>刘启腾</t>
  </si>
  <si>
    <t>CDJY2022003</t>
  </si>
  <si>
    <t xml:space="preserve">进入考察体检范围 </t>
  </si>
  <si>
    <t>孙鹏欣</t>
  </si>
  <si>
    <t>CDJY2022005</t>
  </si>
  <si>
    <t>崔照林</t>
  </si>
  <si>
    <t>CDJY2022008</t>
  </si>
  <si>
    <t>地理教师</t>
  </si>
  <si>
    <t>孙涵</t>
  </si>
  <si>
    <t>CDJY2022010</t>
  </si>
  <si>
    <t>韩玉婧</t>
  </si>
  <si>
    <t>CDJY2022009</t>
  </si>
  <si>
    <t>王晓腾</t>
  </si>
  <si>
    <t>CDJY2022012</t>
  </si>
  <si>
    <t>教练员</t>
  </si>
  <si>
    <t>王宁</t>
  </si>
  <si>
    <t>CDJY2022015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</si>
</sst>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5"/>
      <name val="宋体"/>
      <family val="0"/>
    </font>
    <font>
      <b/>
      <sz val="16"/>
      <name val="黑体"/>
      <family val="3"/>
    </font>
    <font>
      <sz val="14"/>
      <color indexed="8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31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31" fontId="0" fillId="0" borderId="10" xfId="0" applyNumberForma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2" width="7.50390625" style="0" customWidth="1"/>
    <col min="3" max="3" width="11.125" style="0" customWidth="1"/>
    <col min="4" max="4" width="17.125" style="0" customWidth="1"/>
    <col min="5" max="5" width="8.00390625" style="0" customWidth="1"/>
    <col min="6" max="6" width="8.875" style="0" customWidth="1"/>
    <col min="7" max="7" width="9.625" style="0" customWidth="1"/>
    <col min="8" max="8" width="8.75390625" style="0" customWidth="1"/>
    <col min="9" max="9" width="10.125" style="0" customWidth="1"/>
    <col min="10" max="10" width="11.00390625" style="0" customWidth="1"/>
    <col min="11" max="11" width="10.375" style="0" customWidth="1"/>
    <col min="12" max="12" width="17.50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21">
        <v>44730</v>
      </c>
      <c r="L2" s="21"/>
    </row>
    <row r="3" spans="1:12" ht="42" customHeight="1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6" t="s">
        <v>9</v>
      </c>
      <c r="J3" s="6" t="s">
        <v>10</v>
      </c>
      <c r="K3" s="22" t="s">
        <v>11</v>
      </c>
      <c r="L3" s="4" t="s">
        <v>12</v>
      </c>
    </row>
    <row r="4" spans="1:12" ht="25.5" customHeight="1">
      <c r="A4" s="7" t="s">
        <v>13</v>
      </c>
      <c r="B4" s="7">
        <v>1</v>
      </c>
      <c r="C4" s="8" t="s">
        <v>14</v>
      </c>
      <c r="D4" s="9" t="s">
        <v>15</v>
      </c>
      <c r="E4" s="10">
        <v>6</v>
      </c>
      <c r="F4" s="10">
        <v>78.8</v>
      </c>
      <c r="G4" s="11">
        <f aca="true" t="shared" si="0" ref="G4:G10">F4*0.6</f>
        <v>47.279999999999994</v>
      </c>
      <c r="H4" s="11">
        <v>80</v>
      </c>
      <c r="I4" s="11">
        <f aca="true" t="shared" si="1" ref="I4:I10">H4*0.4</f>
        <v>32</v>
      </c>
      <c r="J4" s="11">
        <f aca="true" t="shared" si="2" ref="J4:J10">G4+I4</f>
        <v>79.28</v>
      </c>
      <c r="K4" s="23">
        <v>1</v>
      </c>
      <c r="L4" s="24" t="s">
        <v>16</v>
      </c>
    </row>
    <row r="5" spans="1:12" ht="25.5" customHeight="1">
      <c r="A5" s="12"/>
      <c r="B5" s="12"/>
      <c r="C5" s="8" t="s">
        <v>17</v>
      </c>
      <c r="D5" s="9" t="s">
        <v>18</v>
      </c>
      <c r="E5" s="10">
        <v>7</v>
      </c>
      <c r="F5" s="10">
        <v>78.6</v>
      </c>
      <c r="G5" s="11">
        <f t="shared" si="0"/>
        <v>47.16</v>
      </c>
      <c r="H5" s="11">
        <v>71</v>
      </c>
      <c r="I5" s="11">
        <f t="shared" si="1"/>
        <v>28.400000000000002</v>
      </c>
      <c r="J5" s="11">
        <f t="shared" si="2"/>
        <v>75.56</v>
      </c>
      <c r="K5" s="23">
        <v>2</v>
      </c>
      <c r="L5" s="24" t="s">
        <v>16</v>
      </c>
    </row>
    <row r="6" spans="1:12" ht="25.5" customHeight="1">
      <c r="A6" s="12"/>
      <c r="B6" s="12"/>
      <c r="C6" s="8" t="s">
        <v>19</v>
      </c>
      <c r="D6" s="9" t="s">
        <v>20</v>
      </c>
      <c r="E6" s="10">
        <v>3</v>
      </c>
      <c r="F6" s="10">
        <v>83.4</v>
      </c>
      <c r="G6" s="11">
        <f t="shared" si="0"/>
        <v>50.04</v>
      </c>
      <c r="H6" s="11">
        <v>53</v>
      </c>
      <c r="I6" s="11">
        <f t="shared" si="1"/>
        <v>21.200000000000003</v>
      </c>
      <c r="J6" s="11">
        <f t="shared" si="2"/>
        <v>71.24000000000001</v>
      </c>
      <c r="K6" s="23">
        <v>3</v>
      </c>
      <c r="L6" s="25"/>
    </row>
    <row r="7" spans="1:12" ht="25.5" customHeight="1">
      <c r="A7" s="7" t="s">
        <v>21</v>
      </c>
      <c r="B7" s="13">
        <v>1</v>
      </c>
      <c r="C7" s="8" t="s">
        <v>22</v>
      </c>
      <c r="D7" s="8" t="s">
        <v>23</v>
      </c>
      <c r="E7" s="10">
        <v>1</v>
      </c>
      <c r="F7" s="10">
        <v>81.8</v>
      </c>
      <c r="G7" s="11">
        <f t="shared" si="0"/>
        <v>49.08</v>
      </c>
      <c r="H7" s="10">
        <v>83</v>
      </c>
      <c r="I7" s="11">
        <f t="shared" si="1"/>
        <v>33.2</v>
      </c>
      <c r="J7" s="11">
        <f t="shared" si="2"/>
        <v>82.28</v>
      </c>
      <c r="K7" s="26">
        <v>1</v>
      </c>
      <c r="L7" s="24" t="s">
        <v>16</v>
      </c>
    </row>
    <row r="8" spans="1:12" ht="25.5" customHeight="1">
      <c r="A8" s="12"/>
      <c r="B8" s="14"/>
      <c r="C8" s="8" t="s">
        <v>24</v>
      </c>
      <c r="D8" s="8" t="s">
        <v>25</v>
      </c>
      <c r="E8" s="10">
        <v>2</v>
      </c>
      <c r="F8" s="10">
        <v>84.2</v>
      </c>
      <c r="G8" s="11">
        <f t="shared" si="0"/>
        <v>50.52</v>
      </c>
      <c r="H8" s="10">
        <v>73</v>
      </c>
      <c r="I8" s="11">
        <f t="shared" si="1"/>
        <v>29.200000000000003</v>
      </c>
      <c r="J8" s="11">
        <f t="shared" si="2"/>
        <v>79.72</v>
      </c>
      <c r="K8" s="26">
        <v>2</v>
      </c>
      <c r="L8" s="24" t="s">
        <v>16</v>
      </c>
    </row>
    <row r="9" spans="1:12" ht="25.5" customHeight="1">
      <c r="A9" s="12"/>
      <c r="B9" s="14"/>
      <c r="C9" s="8" t="s">
        <v>26</v>
      </c>
      <c r="D9" s="8" t="s">
        <v>27</v>
      </c>
      <c r="E9" s="10">
        <v>4</v>
      </c>
      <c r="F9" s="10">
        <v>75</v>
      </c>
      <c r="G9" s="11">
        <f t="shared" si="0"/>
        <v>45</v>
      </c>
      <c r="H9" s="10">
        <v>76</v>
      </c>
      <c r="I9" s="11">
        <f t="shared" si="1"/>
        <v>30.400000000000002</v>
      </c>
      <c r="J9" s="11">
        <f t="shared" si="2"/>
        <v>75.4</v>
      </c>
      <c r="K9" s="26">
        <v>3</v>
      </c>
      <c r="L9" s="24"/>
    </row>
    <row r="10" spans="1:12" ht="57" customHeight="1">
      <c r="A10" s="15" t="s">
        <v>28</v>
      </c>
      <c r="B10" s="16">
        <v>1</v>
      </c>
      <c r="C10" s="9" t="s">
        <v>29</v>
      </c>
      <c r="D10" s="9" t="s">
        <v>30</v>
      </c>
      <c r="E10" s="10">
        <v>1</v>
      </c>
      <c r="F10" s="10">
        <v>89.8</v>
      </c>
      <c r="G10" s="11">
        <f t="shared" si="0"/>
        <v>53.879999999999995</v>
      </c>
      <c r="H10" s="10">
        <v>81</v>
      </c>
      <c r="I10" s="11">
        <f t="shared" si="1"/>
        <v>32.4</v>
      </c>
      <c r="J10" s="11">
        <f t="shared" si="2"/>
        <v>86.28</v>
      </c>
      <c r="K10" s="26">
        <v>1</v>
      </c>
      <c r="L10" s="24" t="s">
        <v>16</v>
      </c>
    </row>
    <row r="11" spans="1:12" ht="36" customHeight="1">
      <c r="A11" s="17"/>
      <c r="B11" s="17"/>
      <c r="C11" s="18"/>
      <c r="D11" s="18"/>
      <c r="E11" s="19"/>
      <c r="F11" s="19"/>
      <c r="G11" s="20"/>
      <c r="H11" s="19"/>
      <c r="I11" s="20"/>
      <c r="J11" s="20"/>
      <c r="K11" s="27"/>
      <c r="L11" s="28"/>
    </row>
    <row r="12" spans="1:12" ht="36" customHeight="1">
      <c r="A12" s="17"/>
      <c r="B12" s="17"/>
      <c r="C12" s="18"/>
      <c r="D12" s="18"/>
      <c r="E12" s="19"/>
      <c r="F12" s="19"/>
      <c r="G12" s="20"/>
      <c r="H12" s="19"/>
      <c r="I12" s="20"/>
      <c r="J12" s="20"/>
      <c r="K12" s="27"/>
      <c r="L12" s="28"/>
    </row>
  </sheetData>
  <sheetProtection/>
  <mergeCells count="6">
    <mergeCell ref="A1:L1"/>
    <mergeCell ref="K2:L2"/>
    <mergeCell ref="A4:A6"/>
    <mergeCell ref="A7:A9"/>
    <mergeCell ref="B4:B6"/>
    <mergeCell ref="B7:B9"/>
  </mergeCells>
  <printOptions/>
  <pageMargins left="0.55" right="0.35" top="0.2361111111111111" bottom="0.19652777777777777" header="0.15694444444444444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居汐</cp:lastModifiedBy>
  <cp:lastPrinted>2016-06-30T06:04:34Z</cp:lastPrinted>
  <dcterms:created xsi:type="dcterms:W3CDTF">1996-12-17T01:32:42Z</dcterms:created>
  <dcterms:modified xsi:type="dcterms:W3CDTF">2022-06-18T09:51:15Z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1A975AFA477F4F37B848667234584536</vt:lpwstr>
  </property>
</Properties>
</file>