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 及总成绩排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<sst xmlns="http://schemas.openxmlformats.org/spreadsheetml/2006/main" count="20" uniqueCount="20">
  <si>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贵州省珠江源实业集团有限责任公司</t>
    </r>
    <r>
      <rPr>
        <sz val="24"/>
        <rFont val="方正小标宋简体"/>
        <family val="4"/>
      </rPr>
      <t xml:space="preserve">
</t>
    </r>
    <r>
      <rPr>
        <sz val="22"/>
        <rFont val="方正小标宋简体"/>
        <family val="4"/>
      </rPr>
      <t>2022年公开招聘临聘人员面试成绩及总成绩排名</t>
    </r>
  </si>
  <si>
    <t>序号</t>
  </si>
  <si>
    <t>姓名</t>
  </si>
  <si>
    <t>笔试准考证号</t>
  </si>
  <si>
    <t>报考岗位编号</t>
  </si>
  <si>
    <t>笔试成绩</t>
  </si>
  <si>
    <t>笔试成绩折算后</t>
  </si>
  <si>
    <t>面试成绩</t>
  </si>
  <si>
    <t>面试成绩折算后</t>
  </si>
  <si>
    <t>总成绩</t>
  </si>
  <si>
    <t>所报岗位排名</t>
  </si>
  <si>
    <t>备注</t>
  </si>
  <si>
    <r>
      <rPr>
        <sz val="14"/>
        <rFont val="仿宋_GB2312"/>
        <family val="3"/>
      </rPr>
      <t>张中文</t>
    </r>
  </si>
  <si>
    <r>
      <rPr>
        <sz val="14"/>
        <rFont val="仿宋_GB2312"/>
        <family val="3"/>
      </rPr>
      <t>蒙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脸</t>
    </r>
  </si>
  <si>
    <r>
      <rPr>
        <sz val="14"/>
        <rFont val="仿宋_GB2312"/>
        <family val="3"/>
      </rPr>
      <t>韦启会</t>
    </r>
  </si>
  <si>
    <r>
      <rPr>
        <sz val="14"/>
        <rFont val="仿宋_GB2312"/>
        <family val="3"/>
      </rPr>
      <t>韦良燕</t>
    </r>
  </si>
  <si>
    <r>
      <rPr>
        <sz val="14"/>
        <rFont val="仿宋_GB2312"/>
        <family val="3"/>
      </rPr>
      <t>徐方露</t>
    </r>
  </si>
  <si>
    <r>
      <rPr>
        <sz val="14"/>
        <rFont val="仿宋_GB2312"/>
        <family val="3"/>
      </rPr>
      <t>邓官琪</t>
    </r>
  </si>
  <si>
    <r>
      <rPr>
        <sz val="14"/>
        <rFont val="仿宋_GB2312"/>
        <family val="3"/>
      </rPr>
      <t>石倩茜</t>
    </r>
  </si>
  <si>
    <r>
      <rPr>
        <sz val="14"/>
        <rFont val="仿宋_GB2312"/>
        <family val="3"/>
      </rPr>
      <t>杨忠杰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</si>
</sst>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15.625" style="0" customWidth="1"/>
    <col min="4" max="4" width="13.125" style="0" customWidth="1"/>
    <col min="5" max="5" width="11.875" style="0" customWidth="1"/>
    <col min="6" max="6" width="10.875" style="0" customWidth="1"/>
    <col min="7" max="9" width="10.50390625" style="0" customWidth="1"/>
    <col min="10" max="10" width="9.75390625" style="0" customWidth="1"/>
    <col min="11" max="11" width="12.125" style="0" customWidth="1"/>
    <col min="14" max="14" width="14.125" style="0" bestFit="1" customWidth="1"/>
  </cols>
  <sheetData>
    <row r="1" spans="1:11" ht="93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3.75" customHeight="1">
      <c r="A3" s="5">
        <v>1</v>
      </c>
      <c r="B3" s="6" t="s">
        <v>12</v>
      </c>
      <c r="C3" s="7">
        <v>20220602002</v>
      </c>
      <c r="D3" s="7">
        <v>2201</v>
      </c>
      <c r="E3" s="8">
        <v>57</v>
      </c>
      <c r="F3" s="8">
        <f aca="true" t="shared" si="0" ref="F3:F10">E3*0.4</f>
        <v>22.8</v>
      </c>
      <c r="G3" s="8">
        <v>82.2</v>
      </c>
      <c r="H3" s="8">
        <f aca="true" t="shared" si="1" ref="H3:H10">G3*0.6</f>
        <v>49.32</v>
      </c>
      <c r="I3" s="8">
        <f aca="true" t="shared" si="2" ref="I3:I10">F3+H3</f>
        <v>72.12</v>
      </c>
      <c r="J3" s="7">
        <v>1</v>
      </c>
      <c r="K3" s="6"/>
    </row>
    <row r="4" spans="1:11" ht="33.75" customHeight="1">
      <c r="A4" s="5">
        <v>2</v>
      </c>
      <c r="B4" s="6" t="s">
        <v>13</v>
      </c>
      <c r="C4" s="7">
        <v>20220602005</v>
      </c>
      <c r="D4" s="7">
        <v>2201</v>
      </c>
      <c r="E4" s="8">
        <v>50</v>
      </c>
      <c r="F4" s="8">
        <f t="shared" si="0"/>
        <v>20</v>
      </c>
      <c r="G4" s="8">
        <v>75.4</v>
      </c>
      <c r="H4" s="8">
        <f t="shared" si="1"/>
        <v>45.24</v>
      </c>
      <c r="I4" s="8">
        <f t="shared" si="2"/>
        <v>65.24000000000001</v>
      </c>
      <c r="J4" s="7">
        <v>2</v>
      </c>
      <c r="K4" s="6"/>
    </row>
    <row r="5" spans="1:11" ht="33.75" customHeight="1">
      <c r="A5" s="5">
        <v>3</v>
      </c>
      <c r="B5" s="6" t="s">
        <v>14</v>
      </c>
      <c r="C5" s="7">
        <v>20220602009</v>
      </c>
      <c r="D5" s="7">
        <v>2201</v>
      </c>
      <c r="E5" s="8">
        <v>48</v>
      </c>
      <c r="F5" s="8">
        <f t="shared" si="0"/>
        <v>19.200000000000003</v>
      </c>
      <c r="G5" s="8">
        <v>65.2</v>
      </c>
      <c r="H5" s="8">
        <f t="shared" si="1"/>
        <v>39.12</v>
      </c>
      <c r="I5" s="8">
        <f t="shared" si="2"/>
        <v>58.32</v>
      </c>
      <c r="J5" s="7">
        <v>3</v>
      </c>
      <c r="K5" s="6"/>
    </row>
    <row r="6" spans="1:11" ht="33.75" customHeight="1">
      <c r="A6" s="5">
        <v>4</v>
      </c>
      <c r="B6" s="6" t="s">
        <v>15</v>
      </c>
      <c r="C6" s="7">
        <v>20220602006</v>
      </c>
      <c r="D6" s="7">
        <v>2202</v>
      </c>
      <c r="E6" s="9">
        <v>70</v>
      </c>
      <c r="F6" s="8">
        <f t="shared" si="0"/>
        <v>28</v>
      </c>
      <c r="G6" s="8">
        <v>78</v>
      </c>
      <c r="H6" s="8">
        <f t="shared" si="1"/>
        <v>46.8</v>
      </c>
      <c r="I6" s="8">
        <f t="shared" si="2"/>
        <v>74.8</v>
      </c>
      <c r="J6" s="7">
        <v>1</v>
      </c>
      <c r="K6" s="6"/>
    </row>
    <row r="7" spans="1:11" ht="33.75" customHeight="1">
      <c r="A7" s="5">
        <v>5</v>
      </c>
      <c r="B7" s="6" t="s">
        <v>16</v>
      </c>
      <c r="C7" s="7">
        <v>20220602013</v>
      </c>
      <c r="D7" s="7">
        <v>2202</v>
      </c>
      <c r="E7" s="8">
        <v>60</v>
      </c>
      <c r="F7" s="8">
        <f t="shared" si="0"/>
        <v>24</v>
      </c>
      <c r="G7" s="8">
        <v>79.8</v>
      </c>
      <c r="H7" s="8">
        <f t="shared" si="1"/>
        <v>47.879999999999995</v>
      </c>
      <c r="I7" s="8">
        <f t="shared" si="2"/>
        <v>71.88</v>
      </c>
      <c r="J7" s="7">
        <v>2</v>
      </c>
      <c r="K7" s="6"/>
    </row>
    <row r="8" spans="1:11" ht="33.75" customHeight="1">
      <c r="A8" s="5">
        <v>6</v>
      </c>
      <c r="B8" s="6" t="s">
        <v>17</v>
      </c>
      <c r="C8" s="7">
        <v>20220602014</v>
      </c>
      <c r="D8" s="7">
        <v>2202</v>
      </c>
      <c r="E8" s="8">
        <v>53</v>
      </c>
      <c r="F8" s="8">
        <f t="shared" si="0"/>
        <v>21.200000000000003</v>
      </c>
      <c r="G8" s="8">
        <v>76.4</v>
      </c>
      <c r="H8" s="8">
        <f t="shared" si="1"/>
        <v>45.84</v>
      </c>
      <c r="I8" s="8">
        <f t="shared" si="2"/>
        <v>67.04</v>
      </c>
      <c r="J8" s="7">
        <v>3</v>
      </c>
      <c r="K8" s="6"/>
    </row>
    <row r="9" spans="1:11" ht="33.75" customHeight="1">
      <c r="A9" s="5">
        <v>7</v>
      </c>
      <c r="B9" s="6" t="s">
        <v>18</v>
      </c>
      <c r="C9" s="7">
        <v>20220602007</v>
      </c>
      <c r="D9" s="7">
        <v>2203</v>
      </c>
      <c r="E9" s="8">
        <v>56</v>
      </c>
      <c r="F9" s="8">
        <f t="shared" si="0"/>
        <v>22.400000000000002</v>
      </c>
      <c r="G9" s="8">
        <v>71.8</v>
      </c>
      <c r="H9" s="8">
        <f t="shared" si="1"/>
        <v>43.08</v>
      </c>
      <c r="I9" s="8">
        <f t="shared" si="2"/>
        <v>65.48</v>
      </c>
      <c r="J9" s="7">
        <v>1</v>
      </c>
      <c r="K9" s="6"/>
    </row>
    <row r="10" spans="1:11" ht="33.75" customHeight="1">
      <c r="A10" s="5">
        <v>8</v>
      </c>
      <c r="B10" s="6" t="s">
        <v>19</v>
      </c>
      <c r="C10" s="7">
        <v>20220602001</v>
      </c>
      <c r="D10" s="7">
        <v>2203</v>
      </c>
      <c r="E10" s="8">
        <v>56</v>
      </c>
      <c r="F10" s="8">
        <f t="shared" si="0"/>
        <v>22.400000000000002</v>
      </c>
      <c r="G10" s="8">
        <v>70.6</v>
      </c>
      <c r="H10" s="8">
        <f t="shared" si="1"/>
        <v>42.35999999999999</v>
      </c>
      <c r="I10" s="8">
        <f t="shared" si="2"/>
        <v>64.75999999999999</v>
      </c>
      <c r="J10" s="7">
        <v>2</v>
      </c>
      <c r="K10" s="6"/>
    </row>
  </sheetData>
  <sheetProtection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亦为</cp:lastModifiedBy>
  <dcterms:created xsi:type="dcterms:W3CDTF">2021-10-21T00:33:59Z</dcterms:created>
  <dcterms:modified xsi:type="dcterms:W3CDTF">2022-06-13T01:01:56Z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7CB6ECC5F6E24A9A810961D9D8E82E56</vt:lpwstr>
  </property>
</Properties>
</file>