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<sst xmlns="http://schemas.openxmlformats.org/spreadsheetml/2006/main" count="108" uniqueCount="56">
  <si>
    <t>附件</t>
  </si>
  <si>
    <t>2022年丽水市莲都区公开选调公务员笔试、面试成绩及入围考察人员名单</t>
  </si>
  <si>
    <t>序号</t>
  </si>
  <si>
    <t>准考证号</t>
  </si>
  <si>
    <t>招聘单位</t>
  </si>
  <si>
    <t>招聘岗位</t>
  </si>
  <si>
    <t>笔试成绩</t>
  </si>
  <si>
    <t>笔试成绩×40%</t>
  </si>
  <si>
    <t>面试成绩</t>
  </si>
  <si>
    <t>面试成绩×40%</t>
  </si>
  <si>
    <t>笔试成绩×40%+面试成绩×40%</t>
  </si>
  <si>
    <t>名次</t>
  </si>
  <si>
    <t>是否入围考察</t>
  </si>
  <si>
    <t>备注</t>
  </si>
  <si>
    <t>01101010127</t>
  </si>
  <si>
    <t>丽水市莲都区纪委区监委（含派驻&lt;出&gt;机构）</t>
  </si>
  <si>
    <t>执纪1</t>
  </si>
  <si>
    <t>是</t>
  </si>
  <si>
    <t>01101010131</t>
  </si>
  <si>
    <t>01101010132</t>
  </si>
  <si>
    <t>01101010126</t>
  </si>
  <si>
    <t>01101010129</t>
  </si>
  <si>
    <t>01101010125</t>
  </si>
  <si>
    <t>01101010138</t>
  </si>
  <si>
    <t>执纪2</t>
  </si>
  <si>
    <t>01101010134</t>
  </si>
  <si>
    <t>01101010135</t>
  </si>
  <si>
    <t>01101010139</t>
  </si>
  <si>
    <t>执纪3</t>
  </si>
  <si>
    <t>01101010140</t>
  </si>
  <si>
    <t>01101010142</t>
  </si>
  <si>
    <t>综合文字1</t>
  </si>
  <si>
    <t>01101010143</t>
  </si>
  <si>
    <t>01101010145</t>
  </si>
  <si>
    <t>丽水市莲都区旅游发展中心</t>
  </si>
  <si>
    <t>工作人员</t>
  </si>
  <si>
    <t>01101010146</t>
  </si>
  <si>
    <t>丽水市莲都区人民检察院</t>
  </si>
  <si>
    <t>检察官助理1</t>
  </si>
  <si>
    <t>01101010149</t>
  </si>
  <si>
    <t>01101010150</t>
  </si>
  <si>
    <t>01101010151</t>
  </si>
  <si>
    <t>丽水市莲都区劳动人事争议仲裁院</t>
  </si>
  <si>
    <t>01101010153</t>
  </si>
  <si>
    <t>丽水市综合行政执法局莲都分局</t>
  </si>
  <si>
    <t>执法人员2</t>
  </si>
  <si>
    <t>01101010157</t>
  </si>
  <si>
    <t>浙江丽水工业园区管理委员会</t>
  </si>
  <si>
    <t>工作人员2</t>
  </si>
  <si>
    <t>01101010155</t>
  </si>
  <si>
    <t>01101010156</t>
  </si>
  <si>
    <t>01101010164</t>
  </si>
  <si>
    <t>丽水市莲都区碧湖镇人民政府</t>
  </si>
  <si>
    <t>工作人员3</t>
  </si>
  <si>
    <t>01101010160</t>
  </si>
  <si>
    <t>01101010162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</si>
</sst>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D1" sqref="B$1:D$1048576"/>
    </sheetView>
  </sheetViews>
  <sheetFormatPr defaultColWidth="9" defaultRowHeight="30" customHeight="1"/>
  <cols>
    <col min="1" max="1" width="4.875" customWidth="1"/>
    <col min="2" max="2" width="11.75" customWidth="1"/>
    <col min="3" max="3" width="18.25" customWidth="1"/>
    <col min="4" max="4" width="12.125" customWidth="1"/>
    <col min="5" max="6" width="8.5" customWidth="1"/>
    <col min="7" max="7" width="9.375" style="2" customWidth="1"/>
    <col min="8" max="8" width="9.375" customWidth="1"/>
    <col min="9" max="9" width="13.75" customWidth="1"/>
    <col min="10" max="10" width="7.125" customWidth="1"/>
    <col min="12" max="12" width="7.625" customWidth="1"/>
  </cols>
  <sheetData>
    <row r="1" ht="24" customHeight="1" spans="1:1">
      <c r="A1" t="s">
        <v>0</v>
      </c>
    </row>
    <row r="2" customFormat="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customHeight="1" spans="1:12">
      <c r="A4" s="8">
        <v>1</v>
      </c>
      <c r="B4" s="9" t="s">
        <v>14</v>
      </c>
      <c r="C4" s="9" t="s">
        <v>15</v>
      </c>
      <c r="D4" s="9" t="s">
        <v>16</v>
      </c>
      <c r="E4" s="10">
        <v>72.1</v>
      </c>
      <c r="F4" s="11">
        <f t="shared" ref="F4:F28" si="0">E4*0.4</f>
        <v>28.84</v>
      </c>
      <c r="G4" s="12">
        <v>81.6</v>
      </c>
      <c r="H4" s="13">
        <f t="shared" ref="H4:H28" si="1">G4*0.4</f>
        <v>32.64</v>
      </c>
      <c r="I4" s="13">
        <f t="shared" ref="I4:I28" si="2">F4+H4</f>
        <v>61.48</v>
      </c>
      <c r="J4" s="14">
        <v>1</v>
      </c>
      <c r="K4" s="15" t="s">
        <v>17</v>
      </c>
      <c r="L4" s="15"/>
    </row>
    <row r="5" s="1" customFormat="1" customHeight="1" spans="1:12">
      <c r="A5" s="8">
        <v>2</v>
      </c>
      <c r="B5" s="9" t="s">
        <v>18</v>
      </c>
      <c r="C5" s="9" t="s">
        <v>15</v>
      </c>
      <c r="D5" s="9" t="s">
        <v>16</v>
      </c>
      <c r="E5" s="10">
        <v>68.9</v>
      </c>
      <c r="F5" s="11">
        <f t="shared" si="0"/>
        <v>27.56</v>
      </c>
      <c r="G5" s="12">
        <v>83.8</v>
      </c>
      <c r="H5" s="13">
        <f t="shared" si="1"/>
        <v>33.52</v>
      </c>
      <c r="I5" s="13">
        <f t="shared" si="2"/>
        <v>61.08</v>
      </c>
      <c r="J5" s="14">
        <v>2</v>
      </c>
      <c r="K5" s="15" t="s">
        <v>17</v>
      </c>
      <c r="L5" s="15"/>
    </row>
    <row r="6" s="1" customFormat="1" customHeight="1" spans="1:12">
      <c r="A6" s="8">
        <v>3</v>
      </c>
      <c r="B6" s="9" t="s">
        <v>19</v>
      </c>
      <c r="C6" s="9" t="s">
        <v>15</v>
      </c>
      <c r="D6" s="9" t="s">
        <v>16</v>
      </c>
      <c r="E6" s="10">
        <v>67.7</v>
      </c>
      <c r="F6" s="11">
        <f t="shared" si="0"/>
        <v>27.08</v>
      </c>
      <c r="G6" s="12">
        <v>85</v>
      </c>
      <c r="H6" s="13">
        <f t="shared" si="1"/>
        <v>34</v>
      </c>
      <c r="I6" s="13">
        <f t="shared" si="2"/>
        <v>61.08</v>
      </c>
      <c r="J6" s="14">
        <v>2</v>
      </c>
      <c r="K6" s="15" t="s">
        <v>17</v>
      </c>
      <c r="L6" s="15"/>
    </row>
    <row r="7" s="1" customFormat="1" customHeight="1" spans="1:12">
      <c r="A7" s="8">
        <v>4</v>
      </c>
      <c r="B7" s="9" t="s">
        <v>20</v>
      </c>
      <c r="C7" s="9" t="s">
        <v>15</v>
      </c>
      <c r="D7" s="9" t="s">
        <v>16</v>
      </c>
      <c r="E7" s="10">
        <v>68.7</v>
      </c>
      <c r="F7" s="11">
        <f t="shared" si="0"/>
        <v>27.48</v>
      </c>
      <c r="G7" s="12">
        <v>82.8</v>
      </c>
      <c r="H7" s="13">
        <f t="shared" si="1"/>
        <v>33.12</v>
      </c>
      <c r="I7" s="13">
        <f t="shared" si="2"/>
        <v>60.6</v>
      </c>
      <c r="J7" s="14">
        <v>4</v>
      </c>
      <c r="K7" s="15" t="s">
        <v>17</v>
      </c>
      <c r="L7" s="15"/>
    </row>
    <row r="8" s="1" customFormat="1" customHeight="1" spans="1:12">
      <c r="A8" s="8">
        <v>5</v>
      </c>
      <c r="B8" s="9" t="s">
        <v>21</v>
      </c>
      <c r="C8" s="9" t="s">
        <v>15</v>
      </c>
      <c r="D8" s="9" t="s">
        <v>16</v>
      </c>
      <c r="E8" s="10">
        <v>69.7</v>
      </c>
      <c r="F8" s="11">
        <f t="shared" si="0"/>
        <v>27.88</v>
      </c>
      <c r="G8" s="12">
        <v>80.2</v>
      </c>
      <c r="H8" s="13">
        <f t="shared" si="1"/>
        <v>32.08</v>
      </c>
      <c r="I8" s="13">
        <f t="shared" si="2"/>
        <v>59.96</v>
      </c>
      <c r="J8" s="14">
        <v>5</v>
      </c>
      <c r="K8" s="15"/>
      <c r="L8" s="15"/>
    </row>
    <row r="9" s="1" customFormat="1" customHeight="1" spans="1:12">
      <c r="A9" s="8">
        <v>6</v>
      </c>
      <c r="B9" s="9" t="s">
        <v>22</v>
      </c>
      <c r="C9" s="9" t="s">
        <v>15</v>
      </c>
      <c r="D9" s="9" t="s">
        <v>16</v>
      </c>
      <c r="E9" s="10">
        <v>68.4</v>
      </c>
      <c r="F9" s="11">
        <f t="shared" si="0"/>
        <v>27.36</v>
      </c>
      <c r="G9" s="12">
        <v>80.2</v>
      </c>
      <c r="H9" s="13">
        <f t="shared" si="1"/>
        <v>32.08</v>
      </c>
      <c r="I9" s="13">
        <f t="shared" si="2"/>
        <v>59.44</v>
      </c>
      <c r="J9" s="14">
        <v>6</v>
      </c>
      <c r="K9" s="15"/>
      <c r="L9" s="15"/>
    </row>
    <row r="10" s="1" customFormat="1" customHeight="1" spans="1:12">
      <c r="A10" s="8">
        <v>7</v>
      </c>
      <c r="B10" s="9" t="s">
        <v>23</v>
      </c>
      <c r="C10" s="9" t="s">
        <v>15</v>
      </c>
      <c r="D10" s="9" t="s">
        <v>24</v>
      </c>
      <c r="E10" s="10">
        <v>79.6</v>
      </c>
      <c r="F10" s="11">
        <f t="shared" si="0"/>
        <v>31.84</v>
      </c>
      <c r="G10" s="12">
        <v>84.4</v>
      </c>
      <c r="H10" s="13">
        <f t="shared" si="1"/>
        <v>33.76</v>
      </c>
      <c r="I10" s="13">
        <f t="shared" si="2"/>
        <v>65.6</v>
      </c>
      <c r="J10" s="14">
        <v>1</v>
      </c>
      <c r="K10" s="15" t="s">
        <v>17</v>
      </c>
      <c r="L10" s="15"/>
    </row>
    <row r="11" s="1" customFormat="1" customHeight="1" spans="1:12">
      <c r="A11" s="8">
        <v>8</v>
      </c>
      <c r="B11" s="9" t="s">
        <v>25</v>
      </c>
      <c r="C11" s="9" t="s">
        <v>15</v>
      </c>
      <c r="D11" s="9" t="s">
        <v>24</v>
      </c>
      <c r="E11" s="10">
        <v>71.3</v>
      </c>
      <c r="F11" s="11">
        <f t="shared" si="0"/>
        <v>28.52</v>
      </c>
      <c r="G11" s="12">
        <v>85.2</v>
      </c>
      <c r="H11" s="13">
        <f t="shared" si="1"/>
        <v>34.08</v>
      </c>
      <c r="I11" s="13">
        <f t="shared" si="2"/>
        <v>62.6</v>
      </c>
      <c r="J11" s="14">
        <v>2</v>
      </c>
      <c r="K11" s="15" t="s">
        <v>17</v>
      </c>
      <c r="L11" s="15"/>
    </row>
    <row r="12" s="1" customFormat="1" customHeight="1" spans="1:12">
      <c r="A12" s="8">
        <v>9</v>
      </c>
      <c r="B12" s="9" t="s">
        <v>26</v>
      </c>
      <c r="C12" s="9" t="s">
        <v>15</v>
      </c>
      <c r="D12" s="9" t="s">
        <v>24</v>
      </c>
      <c r="E12" s="10">
        <v>69.6</v>
      </c>
      <c r="F12" s="11">
        <f t="shared" si="0"/>
        <v>27.84</v>
      </c>
      <c r="G12" s="12">
        <v>83.6</v>
      </c>
      <c r="H12" s="13">
        <f t="shared" si="1"/>
        <v>33.44</v>
      </c>
      <c r="I12" s="13">
        <f t="shared" si="2"/>
        <v>61.28</v>
      </c>
      <c r="J12" s="14">
        <v>3</v>
      </c>
      <c r="K12" s="15"/>
      <c r="L12" s="15"/>
    </row>
    <row r="13" s="1" customFormat="1" customHeight="1" spans="1:12">
      <c r="A13" s="8">
        <v>10</v>
      </c>
      <c r="B13" s="9" t="s">
        <v>27</v>
      </c>
      <c r="C13" s="9" t="s">
        <v>15</v>
      </c>
      <c r="D13" s="9" t="s">
        <v>28</v>
      </c>
      <c r="E13" s="10">
        <v>80.4</v>
      </c>
      <c r="F13" s="11">
        <f t="shared" si="0"/>
        <v>32.16</v>
      </c>
      <c r="G13" s="12">
        <v>81.8</v>
      </c>
      <c r="H13" s="13">
        <f t="shared" si="1"/>
        <v>32.72</v>
      </c>
      <c r="I13" s="13">
        <f t="shared" si="2"/>
        <v>64.88</v>
      </c>
      <c r="J13" s="14">
        <v>1</v>
      </c>
      <c r="K13" s="15" t="s">
        <v>17</v>
      </c>
      <c r="L13" s="15"/>
    </row>
    <row r="14" s="1" customFormat="1" customHeight="1" spans="1:12">
      <c r="A14" s="8">
        <v>11</v>
      </c>
      <c r="B14" s="9" t="s">
        <v>29</v>
      </c>
      <c r="C14" s="9" t="s">
        <v>15</v>
      </c>
      <c r="D14" s="9" t="s">
        <v>28</v>
      </c>
      <c r="E14" s="10">
        <v>73.3</v>
      </c>
      <c r="F14" s="11">
        <f t="shared" si="0"/>
        <v>29.32</v>
      </c>
      <c r="G14" s="12">
        <v>81</v>
      </c>
      <c r="H14" s="13">
        <f t="shared" si="1"/>
        <v>32.4</v>
      </c>
      <c r="I14" s="13">
        <f t="shared" si="2"/>
        <v>61.72</v>
      </c>
      <c r="J14" s="14">
        <v>2</v>
      </c>
      <c r="K14" s="15" t="s">
        <v>17</v>
      </c>
      <c r="L14" s="15"/>
    </row>
    <row r="15" s="1" customFormat="1" customHeight="1" spans="1:12">
      <c r="A15" s="8">
        <v>12</v>
      </c>
      <c r="B15" s="9" t="s">
        <v>30</v>
      </c>
      <c r="C15" s="9" t="s">
        <v>15</v>
      </c>
      <c r="D15" s="9" t="s">
        <v>31</v>
      </c>
      <c r="E15" s="10">
        <v>71.3</v>
      </c>
      <c r="F15" s="11">
        <f t="shared" si="0"/>
        <v>28.52</v>
      </c>
      <c r="G15" s="12">
        <v>81</v>
      </c>
      <c r="H15" s="13">
        <f t="shared" si="1"/>
        <v>32.4</v>
      </c>
      <c r="I15" s="13">
        <f t="shared" si="2"/>
        <v>60.92</v>
      </c>
      <c r="J15" s="14">
        <v>1</v>
      </c>
      <c r="K15" s="15" t="s">
        <v>17</v>
      </c>
      <c r="L15" s="15"/>
    </row>
    <row r="16" s="1" customFormat="1" customHeight="1" spans="1:12">
      <c r="A16" s="8">
        <v>13</v>
      </c>
      <c r="B16" s="9" t="s">
        <v>32</v>
      </c>
      <c r="C16" s="9" t="s">
        <v>15</v>
      </c>
      <c r="D16" s="9" t="s">
        <v>31</v>
      </c>
      <c r="E16" s="10">
        <v>65.1</v>
      </c>
      <c r="F16" s="11">
        <f t="shared" si="0"/>
        <v>26.04</v>
      </c>
      <c r="G16" s="12">
        <v>83.4</v>
      </c>
      <c r="H16" s="13">
        <f t="shared" si="1"/>
        <v>33.36</v>
      </c>
      <c r="I16" s="13">
        <f t="shared" si="2"/>
        <v>59.4</v>
      </c>
      <c r="J16" s="14">
        <v>2</v>
      </c>
      <c r="K16" s="15" t="s">
        <v>17</v>
      </c>
      <c r="L16" s="15"/>
    </row>
    <row r="17" s="1" customFormat="1" customHeight="1" spans="1:12">
      <c r="A17" s="8">
        <v>14</v>
      </c>
      <c r="B17" s="9" t="s">
        <v>33</v>
      </c>
      <c r="C17" s="9" t="s">
        <v>34</v>
      </c>
      <c r="D17" s="9" t="s">
        <v>35</v>
      </c>
      <c r="E17" s="10">
        <v>74.3</v>
      </c>
      <c r="F17" s="11">
        <f t="shared" si="0"/>
        <v>29.72</v>
      </c>
      <c r="G17" s="12">
        <v>78.8</v>
      </c>
      <c r="H17" s="13">
        <f t="shared" si="1"/>
        <v>31.52</v>
      </c>
      <c r="I17" s="13">
        <f t="shared" si="2"/>
        <v>61.24</v>
      </c>
      <c r="J17" s="14">
        <v>1</v>
      </c>
      <c r="K17" s="15" t="s">
        <v>17</v>
      </c>
      <c r="L17" s="15"/>
    </row>
    <row r="18" s="1" customFormat="1" customHeight="1" spans="1:12">
      <c r="A18" s="8">
        <v>15</v>
      </c>
      <c r="B18" s="9" t="s">
        <v>36</v>
      </c>
      <c r="C18" s="9" t="s">
        <v>37</v>
      </c>
      <c r="D18" s="9" t="s">
        <v>38</v>
      </c>
      <c r="E18" s="10">
        <v>73.9</v>
      </c>
      <c r="F18" s="11">
        <f t="shared" si="0"/>
        <v>29.56</v>
      </c>
      <c r="G18" s="12">
        <v>85</v>
      </c>
      <c r="H18" s="13">
        <f t="shared" si="1"/>
        <v>34</v>
      </c>
      <c r="I18" s="13">
        <f t="shared" si="2"/>
        <v>63.56</v>
      </c>
      <c r="J18" s="14">
        <v>1</v>
      </c>
      <c r="K18" s="15" t="s">
        <v>17</v>
      </c>
      <c r="L18" s="15"/>
    </row>
    <row r="19" s="1" customFormat="1" customHeight="1" spans="1:12">
      <c r="A19" s="8">
        <v>16</v>
      </c>
      <c r="B19" s="9" t="s">
        <v>39</v>
      </c>
      <c r="C19" s="9" t="s">
        <v>37</v>
      </c>
      <c r="D19" s="9" t="s">
        <v>38</v>
      </c>
      <c r="E19" s="10">
        <v>72.4</v>
      </c>
      <c r="F19" s="11">
        <f t="shared" si="0"/>
        <v>28.96</v>
      </c>
      <c r="G19" s="12">
        <v>84</v>
      </c>
      <c r="H19" s="13">
        <f t="shared" si="1"/>
        <v>33.6</v>
      </c>
      <c r="I19" s="13">
        <f t="shared" si="2"/>
        <v>62.56</v>
      </c>
      <c r="J19" s="14">
        <v>2</v>
      </c>
      <c r="K19" s="15" t="s">
        <v>17</v>
      </c>
      <c r="L19" s="15"/>
    </row>
    <row r="20" customHeight="1" spans="1:12">
      <c r="A20" s="8">
        <v>17</v>
      </c>
      <c r="B20" s="9" t="s">
        <v>40</v>
      </c>
      <c r="C20" s="9" t="s">
        <v>37</v>
      </c>
      <c r="D20" s="9" t="s">
        <v>38</v>
      </c>
      <c r="E20" s="10">
        <v>71.3</v>
      </c>
      <c r="F20" s="11">
        <f t="shared" si="0"/>
        <v>28.52</v>
      </c>
      <c r="G20" s="12">
        <v>83.8</v>
      </c>
      <c r="H20" s="13">
        <f t="shared" si="1"/>
        <v>33.52</v>
      </c>
      <c r="I20" s="13">
        <f t="shared" si="2"/>
        <v>62.04</v>
      </c>
      <c r="J20" s="14">
        <v>3</v>
      </c>
      <c r="K20" s="15"/>
      <c r="L20" s="15"/>
    </row>
    <row r="21" customHeight="1" spans="1:12">
      <c r="A21" s="8">
        <v>18</v>
      </c>
      <c r="B21" s="9" t="s">
        <v>41</v>
      </c>
      <c r="C21" s="9" t="s">
        <v>42</v>
      </c>
      <c r="D21" s="9" t="s">
        <v>35</v>
      </c>
      <c r="E21" s="10">
        <v>68</v>
      </c>
      <c r="F21" s="11">
        <f t="shared" si="0"/>
        <v>27.2</v>
      </c>
      <c r="G21" s="12">
        <v>79</v>
      </c>
      <c r="H21" s="13">
        <f t="shared" si="1"/>
        <v>31.6</v>
      </c>
      <c r="I21" s="13">
        <f t="shared" si="2"/>
        <v>58.8</v>
      </c>
      <c r="J21" s="14">
        <v>1</v>
      </c>
      <c r="K21" s="15" t="s">
        <v>17</v>
      </c>
      <c r="L21" s="15"/>
    </row>
    <row r="22" customHeight="1" spans="1:12">
      <c r="A22" s="8">
        <v>19</v>
      </c>
      <c r="B22" s="9" t="s">
        <v>43</v>
      </c>
      <c r="C22" s="9" t="s">
        <v>44</v>
      </c>
      <c r="D22" s="9" t="s">
        <v>45</v>
      </c>
      <c r="E22" s="10">
        <v>68.9</v>
      </c>
      <c r="F22" s="11">
        <f t="shared" si="0"/>
        <v>27.56</v>
      </c>
      <c r="G22" s="12">
        <v>73.6</v>
      </c>
      <c r="H22" s="13">
        <f t="shared" si="1"/>
        <v>29.44</v>
      </c>
      <c r="I22" s="13">
        <f t="shared" si="2"/>
        <v>57</v>
      </c>
      <c r="J22" s="14">
        <v>1</v>
      </c>
      <c r="K22" s="15" t="s">
        <v>17</v>
      </c>
      <c r="L22" s="15"/>
    </row>
    <row r="23" customHeight="1" spans="1:12">
      <c r="A23" s="8">
        <v>20</v>
      </c>
      <c r="B23" s="9" t="s">
        <v>46</v>
      </c>
      <c r="C23" s="9" t="s">
        <v>47</v>
      </c>
      <c r="D23" s="9" t="s">
        <v>48</v>
      </c>
      <c r="E23" s="10">
        <v>75</v>
      </c>
      <c r="F23" s="11">
        <f t="shared" si="0"/>
        <v>30</v>
      </c>
      <c r="G23" s="12">
        <v>84.4</v>
      </c>
      <c r="H23" s="13">
        <f t="shared" si="1"/>
        <v>33.76</v>
      </c>
      <c r="I23" s="13">
        <f t="shared" si="2"/>
        <v>63.76</v>
      </c>
      <c r="J23" s="14">
        <v>1</v>
      </c>
      <c r="K23" s="15" t="s">
        <v>17</v>
      </c>
      <c r="L23" s="15"/>
    </row>
    <row r="24" customHeight="1" spans="1:12">
      <c r="A24" s="8">
        <v>21</v>
      </c>
      <c r="B24" s="9" t="s">
        <v>49</v>
      </c>
      <c r="C24" s="9" t="s">
        <v>47</v>
      </c>
      <c r="D24" s="9" t="s">
        <v>48</v>
      </c>
      <c r="E24" s="10">
        <v>73.2</v>
      </c>
      <c r="F24" s="11">
        <f t="shared" si="0"/>
        <v>29.28</v>
      </c>
      <c r="G24" s="12">
        <v>76.2</v>
      </c>
      <c r="H24" s="13">
        <f t="shared" si="1"/>
        <v>30.48</v>
      </c>
      <c r="I24" s="13">
        <f t="shared" si="2"/>
        <v>59.76</v>
      </c>
      <c r="J24" s="14">
        <v>2</v>
      </c>
      <c r="K24" s="15" t="s">
        <v>17</v>
      </c>
      <c r="L24" s="15"/>
    </row>
    <row r="25" customHeight="1" spans="1:12">
      <c r="A25" s="8">
        <v>22</v>
      </c>
      <c r="B25" s="9" t="s">
        <v>50</v>
      </c>
      <c r="C25" s="9" t="s">
        <v>47</v>
      </c>
      <c r="D25" s="9" t="s">
        <v>48</v>
      </c>
      <c r="E25" s="10">
        <v>67</v>
      </c>
      <c r="F25" s="11">
        <f t="shared" si="0"/>
        <v>26.8</v>
      </c>
      <c r="G25" s="12">
        <v>81</v>
      </c>
      <c r="H25" s="13">
        <f t="shared" si="1"/>
        <v>32.4</v>
      </c>
      <c r="I25" s="13">
        <f t="shared" si="2"/>
        <v>59.2</v>
      </c>
      <c r="J25" s="14">
        <v>3</v>
      </c>
      <c r="K25" s="15"/>
      <c r="L25" s="15"/>
    </row>
    <row r="26" customHeight="1" spans="1:12">
      <c r="A26" s="8">
        <v>23</v>
      </c>
      <c r="B26" s="9" t="s">
        <v>51</v>
      </c>
      <c r="C26" s="9" t="s">
        <v>52</v>
      </c>
      <c r="D26" s="9" t="s">
        <v>53</v>
      </c>
      <c r="E26" s="10">
        <v>71.2</v>
      </c>
      <c r="F26" s="11">
        <f t="shared" si="0"/>
        <v>28.48</v>
      </c>
      <c r="G26" s="12">
        <v>82.2</v>
      </c>
      <c r="H26" s="13">
        <f t="shared" si="1"/>
        <v>32.88</v>
      </c>
      <c r="I26" s="13">
        <f t="shared" si="2"/>
        <v>61.36</v>
      </c>
      <c r="J26" s="14">
        <v>1</v>
      </c>
      <c r="K26" s="15" t="s">
        <v>17</v>
      </c>
      <c r="L26" s="15"/>
    </row>
    <row r="27" customHeight="1" spans="1:12">
      <c r="A27" s="8">
        <v>24</v>
      </c>
      <c r="B27" s="9" t="s">
        <v>54</v>
      </c>
      <c r="C27" s="9" t="s">
        <v>52</v>
      </c>
      <c r="D27" s="9" t="s">
        <v>53</v>
      </c>
      <c r="E27" s="10">
        <v>67</v>
      </c>
      <c r="F27" s="11">
        <f t="shared" si="0"/>
        <v>26.8</v>
      </c>
      <c r="G27" s="12">
        <v>82</v>
      </c>
      <c r="H27" s="13">
        <f t="shared" si="1"/>
        <v>32.8</v>
      </c>
      <c r="I27" s="13">
        <f t="shared" si="2"/>
        <v>59.6</v>
      </c>
      <c r="J27" s="14">
        <v>2</v>
      </c>
      <c r="K27" s="15" t="s">
        <v>17</v>
      </c>
      <c r="L27" s="15"/>
    </row>
    <row r="28" customHeight="1" spans="1:12">
      <c r="A28" s="8">
        <v>25</v>
      </c>
      <c r="B28" s="9" t="s">
        <v>55</v>
      </c>
      <c r="C28" s="9" t="s">
        <v>52</v>
      </c>
      <c r="D28" s="9" t="s">
        <v>53</v>
      </c>
      <c r="E28" s="10">
        <v>65.9</v>
      </c>
      <c r="F28" s="11">
        <f t="shared" si="0"/>
        <v>26.36</v>
      </c>
      <c r="G28" s="12">
        <v>79.6</v>
      </c>
      <c r="H28" s="13">
        <f t="shared" si="1"/>
        <v>31.84</v>
      </c>
      <c r="I28" s="13">
        <f t="shared" si="2"/>
        <v>58.2</v>
      </c>
      <c r="J28" s="14">
        <v>3</v>
      </c>
      <c r="K28" s="15"/>
      <c r="L28" s="15"/>
    </row>
  </sheetData>
  <mergeCells count="1">
    <mergeCell ref="A2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2021-07-18T06:10:00Z</cp:lastPrinted>
  <dcterms:modified xsi:type="dcterms:W3CDTF">2022-06-11T06:45:57Z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KSOReadingLayout">
    <vt:bool>true</vt:bool>
  </property>
</Properties>
</file>