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资格复审入围人员名单及考试综合成绩（共 15 人）" sheetId="7" r:id="rId1"/>
  </sheets>
  <definedNames>
    <definedName name="_xlnm._FilterDatabase" localSheetId="0" hidden="1">'资格复审入围人员名单及考试综合成绩（共 15 人）'!$B$1:$K$17</definedName>
    <definedName name="_xlnm.Print_Titles" localSheetId="0">'资格复审入围人员名单及考试综合成绩（共 15 人）'!#REF!</definedName>
    <definedName name="_xlnm.Print_Area" localSheetId="0">'资格复审入围人员名单及考试综合成绩（共 15 人）'!$B$1:$K$18</definedName>
  </definedNames>
  <calcPr calcId="144525"/>
</workbook>
</file>

<file path=xl/sharedStrings.xml><?xml version="1.0" encoding="utf-8"?>
<sst xmlns="http://schemas.openxmlformats.org/spreadsheetml/2006/main" count="81" uniqueCount="65">
  <si>
    <t>2022年衡阳市教育局部分直属学校及高新区成章实验学校急需紧缺人才引进
资格复审入围人员名单及考试综合成绩（共15人）</t>
  </si>
  <si>
    <t>序号</t>
  </si>
  <si>
    <t>用人单位名称</t>
  </si>
  <si>
    <t>岗位名称</t>
  </si>
  <si>
    <t>岗位代码</t>
  </si>
  <si>
    <t>需求
人数</t>
  </si>
  <si>
    <t>姓名</t>
  </si>
  <si>
    <t>性别</t>
  </si>
  <si>
    <t>试教成绩</t>
  </si>
  <si>
    <t>专业测试成绩</t>
  </si>
  <si>
    <t>考试综合成绩</t>
  </si>
  <si>
    <t>市职业中等
专业学校</t>
  </si>
  <si>
    <t>中职政治教师</t>
  </si>
  <si>
    <t>A101</t>
  </si>
  <si>
    <t>郜甜甜</t>
  </si>
  <si>
    <t>女</t>
  </si>
  <si>
    <t>中职教育学教师</t>
  </si>
  <si>
    <t>A102</t>
  </si>
  <si>
    <t>蒋小揽</t>
  </si>
  <si>
    <t>市一中</t>
  </si>
  <si>
    <t>高中物理教师</t>
  </si>
  <si>
    <t>A103</t>
  </si>
  <si>
    <t>余金付</t>
  </si>
  <si>
    <t>男</t>
  </si>
  <si>
    <t>市六中</t>
  </si>
  <si>
    <t>高中英语教师</t>
  </si>
  <si>
    <t>A104</t>
  </si>
  <si>
    <t>王芳玉</t>
  </si>
  <si>
    <t>高中生物教师</t>
  </si>
  <si>
    <t>A105</t>
  </si>
  <si>
    <t>梁丹</t>
  </si>
  <si>
    <t>高中体育教师
（羽毛球方向）</t>
  </si>
  <si>
    <t>A106</t>
  </si>
  <si>
    <t>谭亲</t>
  </si>
  <si>
    <t>市七中</t>
  </si>
  <si>
    <t>高中日语教师</t>
  </si>
  <si>
    <t>A107</t>
  </si>
  <si>
    <t>尹璟</t>
  </si>
  <si>
    <t>市实验中学</t>
  </si>
  <si>
    <t>初中语文教师</t>
  </si>
  <si>
    <t>A108</t>
  </si>
  <si>
    <t>李欣</t>
  </si>
  <si>
    <t>市二十中</t>
  </si>
  <si>
    <t>A110</t>
  </si>
  <si>
    <t>向棚</t>
  </si>
  <si>
    <t>市铁一中学</t>
  </si>
  <si>
    <t>高中体育教师
（足球方向）</t>
  </si>
  <si>
    <t>A111</t>
  </si>
  <si>
    <t>杨刚</t>
  </si>
  <si>
    <t>A112</t>
  </si>
  <si>
    <t>李思</t>
  </si>
  <si>
    <t>市衡钢中学</t>
  </si>
  <si>
    <t>高中化学教师</t>
  </si>
  <si>
    <t>A113</t>
  </si>
  <si>
    <t>刘琴</t>
  </si>
  <si>
    <t>高新区成章
实验学校</t>
  </si>
  <si>
    <t>B101</t>
  </si>
  <si>
    <t>李玉婕</t>
  </si>
  <si>
    <t>初中数学教师</t>
  </si>
  <si>
    <t>B102</t>
  </si>
  <si>
    <t>龚爱爱</t>
  </si>
  <si>
    <t>初中英语教师</t>
  </si>
  <si>
    <t>B103</t>
  </si>
  <si>
    <t>廖晓敏</t>
  </si>
  <si>
    <t>备注：
    市二十中急需紧缺人才引进高中数学教师岗位（岗位代码A109）实际参考人数仅2人；考生王晶考试综合成绩77.86分位居第一名，但未达到最低分值（80分），故资格复审不能入围，该岗位引进计划取消。</t>
  </si>
</sst>
</file>

<file path=xl/styles.xml><?xml version="1.0" encoding="utf-8"?>
<styleSheet xmlns="http://schemas.openxmlformats.org/spreadsheetml/2006/main">
  <numFmts count="6">
    <numFmt numFmtId="176" formatCode="0.00_);[Red]\(0.00\)"/>
    <numFmt numFmtId="44" formatCode="_ &quot;￥&quot;* #,##0.00_ ;_ &quot;￥&quot;* \-#,##0.00_ ;_ &quot;￥&quot;* &quot;-&quot;??_ ;_ @_ "/>
    <numFmt numFmtId="177" formatCode="0.00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1"/>
      <color theme="1"/>
      <name val="宋体"/>
      <charset val="134"/>
      <scheme val="minor"/>
    </font>
    <font>
      <sz val="11"/>
      <name val="宋体"/>
      <charset val="134"/>
      <scheme val="minor"/>
    </font>
    <font>
      <sz val="16"/>
      <name val="黑体"/>
      <charset val="134"/>
    </font>
    <font>
      <b/>
      <sz val="11"/>
      <name val="宋体"/>
      <charset val="134"/>
    </font>
    <font>
      <sz val="12"/>
      <color theme="1"/>
      <name val="宋体"/>
      <charset val="134"/>
    </font>
    <font>
      <b/>
      <sz val="11"/>
      <name val="宋体"/>
      <charset val="134"/>
      <scheme val="major"/>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u/>
      <sz val="11"/>
      <color indexed="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11" borderId="0" applyNumberFormat="0" applyBorder="0" applyAlignment="0" applyProtection="0">
      <alignment vertical="center"/>
    </xf>
    <xf numFmtId="0" fontId="14" fillId="12" borderId="0" applyNumberFormat="0" applyBorder="0" applyAlignment="0" applyProtection="0">
      <alignment vertical="center"/>
    </xf>
    <xf numFmtId="43" fontId="1" fillId="0" borderId="0" applyFon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3" borderId="6" applyNumberFormat="0" applyFont="0" applyAlignment="0" applyProtection="0">
      <alignment vertical="center"/>
    </xf>
    <xf numFmtId="0" fontId="9" fillId="17"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11" fillId="0" borderId="8" applyNumberFormat="0" applyFill="0" applyAlignment="0" applyProtection="0">
      <alignment vertical="center"/>
    </xf>
    <xf numFmtId="0" fontId="9" fillId="6" borderId="0" applyNumberFormat="0" applyBorder="0" applyAlignment="0" applyProtection="0">
      <alignment vertical="center"/>
    </xf>
    <xf numFmtId="0" fontId="16" fillId="0" borderId="11" applyNumberFormat="0" applyFill="0" applyAlignment="0" applyProtection="0">
      <alignment vertical="center"/>
    </xf>
    <xf numFmtId="0" fontId="9" fillId="20" borderId="0" applyNumberFormat="0" applyBorder="0" applyAlignment="0" applyProtection="0">
      <alignment vertical="center"/>
    </xf>
    <xf numFmtId="0" fontId="13" fillId="10" borderId="9" applyNumberFormat="0" applyAlignment="0" applyProtection="0">
      <alignment vertical="center"/>
    </xf>
    <xf numFmtId="0" fontId="24" fillId="10" borderId="7" applyNumberFormat="0" applyAlignment="0" applyProtection="0">
      <alignment vertical="center"/>
    </xf>
    <xf numFmtId="0" fontId="25" fillId="24" borderId="13" applyNumberFormat="0" applyAlignment="0" applyProtection="0">
      <alignment vertical="center"/>
    </xf>
    <xf numFmtId="0" fontId="7" fillId="25" borderId="0" applyNumberFormat="0" applyBorder="0" applyAlignment="0" applyProtection="0">
      <alignment vertical="center"/>
    </xf>
    <xf numFmtId="0" fontId="9" fillId="9" borderId="0" applyNumberFormat="0" applyBorder="0" applyAlignment="0" applyProtection="0">
      <alignment vertical="center"/>
    </xf>
    <xf numFmtId="0" fontId="19" fillId="0" borderId="10" applyNumberFormat="0" applyFill="0" applyAlignment="0" applyProtection="0">
      <alignment vertical="center"/>
    </xf>
    <xf numFmtId="0" fontId="23" fillId="0" borderId="12" applyNumberFormat="0" applyFill="0" applyAlignment="0" applyProtection="0">
      <alignment vertical="center"/>
    </xf>
    <xf numFmtId="0" fontId="8" fillId="5" borderId="0" applyNumberFormat="0" applyBorder="0" applyAlignment="0" applyProtection="0">
      <alignment vertical="center"/>
    </xf>
    <xf numFmtId="0" fontId="15" fillId="14" borderId="0" applyNumberFormat="0" applyBorder="0" applyAlignment="0" applyProtection="0">
      <alignment vertical="center"/>
    </xf>
    <xf numFmtId="0" fontId="7" fillId="27" borderId="0" applyNumberFormat="0" applyBorder="0" applyAlignment="0" applyProtection="0">
      <alignment vertical="center"/>
    </xf>
    <xf numFmtId="0" fontId="9" fillId="30"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9" fillId="21" borderId="0" applyNumberFormat="0" applyBorder="0" applyAlignment="0" applyProtection="0">
      <alignment vertical="center"/>
    </xf>
    <xf numFmtId="0" fontId="9" fillId="32" borderId="0" applyNumberFormat="0" applyBorder="0" applyAlignment="0" applyProtection="0">
      <alignment vertical="center"/>
    </xf>
    <xf numFmtId="0" fontId="7" fillId="29" borderId="0" applyNumberFormat="0" applyBorder="0" applyAlignment="0" applyProtection="0">
      <alignment vertical="center"/>
    </xf>
    <xf numFmtId="0" fontId="7" fillId="19" borderId="0" applyNumberFormat="0" applyBorder="0" applyAlignment="0" applyProtection="0">
      <alignment vertical="center"/>
    </xf>
    <xf numFmtId="0" fontId="9" fillId="33" borderId="0" applyNumberFormat="0" applyBorder="0" applyAlignment="0" applyProtection="0">
      <alignment vertical="center"/>
    </xf>
    <xf numFmtId="0" fontId="7" fillId="31" borderId="0" applyNumberFormat="0" applyBorder="0" applyAlignment="0" applyProtection="0">
      <alignment vertical="center"/>
    </xf>
    <xf numFmtId="0" fontId="9" fillId="28" borderId="0" applyNumberFormat="0" applyBorder="0" applyAlignment="0" applyProtection="0">
      <alignment vertical="center"/>
    </xf>
    <xf numFmtId="0" fontId="9" fillId="18" borderId="0" applyNumberFormat="0" applyBorder="0" applyAlignment="0" applyProtection="0">
      <alignment vertical="center"/>
    </xf>
    <xf numFmtId="0" fontId="7" fillId="4" borderId="0" applyNumberFormat="0" applyBorder="0" applyAlignment="0" applyProtection="0">
      <alignment vertical="center"/>
    </xf>
    <xf numFmtId="0" fontId="9" fillId="26" borderId="0" applyNumberFormat="0" applyBorder="0" applyAlignment="0" applyProtection="0">
      <alignment vertical="center"/>
    </xf>
    <xf numFmtId="0" fontId="0" fillId="0" borderId="0"/>
    <xf numFmtId="0" fontId="26" fillId="0" borderId="0">
      <alignment vertical="center"/>
    </xf>
  </cellStyleXfs>
  <cellXfs count="29">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177" fontId="2" fillId="0" borderId="0" xfId="0" applyNumberFormat="1" applyFont="1" applyFill="1" applyBorder="1" applyAlignment="1">
      <alignment horizontal="center" vertical="center"/>
    </xf>
    <xf numFmtId="176" fontId="1" fillId="0" borderId="0" xfId="0" applyNumberFormat="1" applyFont="1" applyFill="1" applyBorder="1" applyAlignment="1">
      <alignment vertical="center"/>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2" borderId="2"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49" fontId="6" fillId="0" borderId="1" xfId="0" applyNumberFormat="1" applyFont="1" applyFill="1" applyBorder="1" applyAlignment="1" applyProtection="1">
      <alignment horizontal="center" vertical="center" wrapText="1"/>
    </xf>
    <xf numFmtId="177" fontId="2" fillId="0" borderId="2" xfId="0" applyNumberFormat="1" applyFont="1" applyFill="1" applyBorder="1" applyAlignment="1" applyProtection="1">
      <alignment horizontal="center" vertical="center"/>
      <protection locked="0"/>
    </xf>
    <xf numFmtId="177" fontId="2" fillId="0" borderId="5"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7" fontId="1" fillId="2" borderId="2" xfId="0" applyNumberFormat="1" applyFont="1" applyFill="1" applyBorder="1" applyAlignment="1" applyProtection="1">
      <alignment horizontal="center" vertical="center"/>
      <protection locked="0"/>
    </xf>
    <xf numFmtId="177" fontId="1" fillId="2" borderId="5" xfId="0" applyNumberFormat="1" applyFont="1" applyFill="1" applyBorder="1" applyAlignment="1" applyProtection="1">
      <alignment horizontal="center" vertical="center"/>
    </xf>
    <xf numFmtId="176" fontId="1" fillId="2" borderId="2" xfId="0" applyNumberFormat="1" applyFont="1" applyFill="1" applyBorder="1" applyAlignment="1" applyProtection="1">
      <alignment horizontal="center" vertical="center"/>
    </xf>
    <xf numFmtId="0" fontId="1" fillId="0" borderId="0" xfId="0" applyFont="1" applyFill="1" applyBorder="1" applyAlignment="1" applyProtection="1">
      <alignment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超链接 2" xfId="50"/>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Q18"/>
  <sheetViews>
    <sheetView tabSelected="1" topLeftCell="A10" workbookViewId="0">
      <selection activeCell="Q16" sqref="Q16"/>
    </sheetView>
  </sheetViews>
  <sheetFormatPr defaultColWidth="8.75" defaultRowHeight="14.25"/>
  <cols>
    <col min="2" max="2" width="6.375" style="2" customWidth="1"/>
    <col min="3" max="3" width="14.875" style="3" customWidth="1"/>
    <col min="4" max="4" width="22.125" style="4" customWidth="1"/>
    <col min="5" max="5" width="10.75" style="3" customWidth="1"/>
    <col min="6" max="6" width="7.5" style="3" customWidth="1"/>
    <col min="7" max="7" width="9" style="3" customWidth="1"/>
    <col min="8" max="8" width="6.5" style="3" customWidth="1"/>
    <col min="9" max="10" width="10" style="5" customWidth="1"/>
    <col min="11" max="11" width="10" style="6" customWidth="1"/>
    <col min="12" max="29" width="9" style="1" customWidth="1"/>
    <col min="30" max="221" width="8.75" style="1"/>
    <col min="222" max="241" width="9" style="1" customWidth="1"/>
  </cols>
  <sheetData>
    <row r="1" s="1" customFormat="1" ht="53" customHeight="1" spans="2:17">
      <c r="B1" s="7" t="s">
        <v>0</v>
      </c>
      <c r="C1" s="7"/>
      <c r="D1" s="7"/>
      <c r="E1" s="7"/>
      <c r="F1" s="7"/>
      <c r="G1" s="7"/>
      <c r="H1" s="7"/>
      <c r="I1" s="7"/>
      <c r="J1" s="7"/>
      <c r="K1" s="7"/>
      <c r="Q1" s="28"/>
    </row>
    <row r="2" s="1" customFormat="1" ht="33.75" customHeight="1" spans="2:11">
      <c r="B2" s="8" t="s">
        <v>1</v>
      </c>
      <c r="C2" s="9" t="s">
        <v>2</v>
      </c>
      <c r="D2" s="10" t="s">
        <v>3</v>
      </c>
      <c r="E2" s="11" t="s">
        <v>4</v>
      </c>
      <c r="F2" s="11" t="s">
        <v>5</v>
      </c>
      <c r="G2" s="11" t="s">
        <v>6</v>
      </c>
      <c r="H2" s="11" t="s">
        <v>7</v>
      </c>
      <c r="I2" s="21" t="s">
        <v>8</v>
      </c>
      <c r="J2" s="21" t="s">
        <v>9</v>
      </c>
      <c r="K2" s="21" t="s">
        <v>10</v>
      </c>
    </row>
    <row r="3" s="1" customFormat="1" ht="33.75" customHeight="1" spans="2:11">
      <c r="B3" s="12">
        <v>1</v>
      </c>
      <c r="C3" s="13" t="s">
        <v>11</v>
      </c>
      <c r="D3" s="12" t="s">
        <v>12</v>
      </c>
      <c r="E3" s="12" t="s">
        <v>13</v>
      </c>
      <c r="F3" s="12">
        <v>1</v>
      </c>
      <c r="G3" s="12" t="s">
        <v>14</v>
      </c>
      <c r="H3" s="12" t="s">
        <v>15</v>
      </c>
      <c r="I3" s="22">
        <v>86.23</v>
      </c>
      <c r="J3" s="23"/>
      <c r="K3" s="24">
        <f>I3</f>
        <v>86.23</v>
      </c>
    </row>
    <row r="4" s="1" customFormat="1" ht="33.75" customHeight="1" spans="2:11">
      <c r="B4" s="12">
        <v>2</v>
      </c>
      <c r="C4" s="14"/>
      <c r="D4" s="12" t="s">
        <v>16</v>
      </c>
      <c r="E4" s="12" t="s">
        <v>17</v>
      </c>
      <c r="F4" s="12">
        <v>1</v>
      </c>
      <c r="G4" s="12" t="s">
        <v>18</v>
      </c>
      <c r="H4" s="12" t="s">
        <v>15</v>
      </c>
      <c r="I4" s="22">
        <v>85.51</v>
      </c>
      <c r="J4" s="23"/>
      <c r="K4" s="24">
        <f>I4</f>
        <v>85.51</v>
      </c>
    </row>
    <row r="5" s="1" customFormat="1" ht="33.75" customHeight="1" spans="2:11">
      <c r="B5" s="12">
        <v>3</v>
      </c>
      <c r="C5" s="12" t="s">
        <v>19</v>
      </c>
      <c r="D5" s="12" t="s">
        <v>20</v>
      </c>
      <c r="E5" s="12" t="s">
        <v>21</v>
      </c>
      <c r="F5" s="12">
        <v>1</v>
      </c>
      <c r="G5" s="12" t="s">
        <v>22</v>
      </c>
      <c r="H5" s="12" t="s">
        <v>23</v>
      </c>
      <c r="I5" s="22">
        <v>85.11</v>
      </c>
      <c r="J5" s="23"/>
      <c r="K5" s="24">
        <f>I5</f>
        <v>85.11</v>
      </c>
    </row>
    <row r="6" s="1" customFormat="1" ht="33.75" customHeight="1" spans="2:11">
      <c r="B6" s="12">
        <v>4</v>
      </c>
      <c r="C6" s="15" t="s">
        <v>24</v>
      </c>
      <c r="D6" s="16" t="s">
        <v>25</v>
      </c>
      <c r="E6" s="16" t="s">
        <v>26</v>
      </c>
      <c r="F6" s="16">
        <v>1</v>
      </c>
      <c r="G6" s="16" t="s">
        <v>27</v>
      </c>
      <c r="H6" s="16" t="s">
        <v>15</v>
      </c>
      <c r="I6" s="25">
        <v>87.32</v>
      </c>
      <c r="J6" s="26"/>
      <c r="K6" s="27">
        <f>I6</f>
        <v>87.32</v>
      </c>
    </row>
    <row r="7" s="1" customFormat="1" ht="33.75" customHeight="1" spans="2:11">
      <c r="B7" s="12">
        <v>5</v>
      </c>
      <c r="C7" s="17"/>
      <c r="D7" s="12" t="s">
        <v>28</v>
      </c>
      <c r="E7" s="12" t="s">
        <v>29</v>
      </c>
      <c r="F7" s="12">
        <v>1</v>
      </c>
      <c r="G7" s="12" t="s">
        <v>30</v>
      </c>
      <c r="H7" s="12" t="s">
        <v>15</v>
      </c>
      <c r="I7" s="22">
        <v>87.58</v>
      </c>
      <c r="J7" s="23"/>
      <c r="K7" s="24">
        <f>I7</f>
        <v>87.58</v>
      </c>
    </row>
    <row r="8" s="1" customFormat="1" ht="33.75" customHeight="1" spans="2:11">
      <c r="B8" s="12">
        <v>6</v>
      </c>
      <c r="C8" s="17"/>
      <c r="D8" s="18" t="s">
        <v>31</v>
      </c>
      <c r="E8" s="12" t="s">
        <v>32</v>
      </c>
      <c r="F8" s="12">
        <v>1</v>
      </c>
      <c r="G8" s="12" t="s">
        <v>33</v>
      </c>
      <c r="H8" s="12" t="s">
        <v>23</v>
      </c>
      <c r="I8" s="22">
        <v>86.49</v>
      </c>
      <c r="J8" s="22">
        <v>95.1</v>
      </c>
      <c r="K8" s="24">
        <f>I8*0.4+J8*0.6</f>
        <v>91.656</v>
      </c>
    </row>
    <row r="9" s="1" customFormat="1" ht="33.75" customHeight="1" spans="2:11">
      <c r="B9" s="12">
        <v>7</v>
      </c>
      <c r="C9" s="12" t="s">
        <v>34</v>
      </c>
      <c r="D9" s="12" t="s">
        <v>35</v>
      </c>
      <c r="E9" s="12" t="s">
        <v>36</v>
      </c>
      <c r="F9" s="12">
        <v>1</v>
      </c>
      <c r="G9" s="12" t="s">
        <v>37</v>
      </c>
      <c r="H9" s="12" t="s">
        <v>15</v>
      </c>
      <c r="I9" s="22">
        <v>89.16</v>
      </c>
      <c r="J9" s="23"/>
      <c r="K9" s="24">
        <f>I9</f>
        <v>89.16</v>
      </c>
    </row>
    <row r="10" s="1" customFormat="1" ht="33.75" customHeight="1" spans="2:11">
      <c r="B10" s="12">
        <v>8</v>
      </c>
      <c r="C10" s="12" t="s">
        <v>38</v>
      </c>
      <c r="D10" s="12" t="s">
        <v>39</v>
      </c>
      <c r="E10" s="12" t="s">
        <v>40</v>
      </c>
      <c r="F10" s="12">
        <v>1</v>
      </c>
      <c r="G10" s="12" t="s">
        <v>41</v>
      </c>
      <c r="H10" s="12" t="s">
        <v>15</v>
      </c>
      <c r="I10" s="22">
        <v>85.66</v>
      </c>
      <c r="J10" s="23"/>
      <c r="K10" s="24">
        <f>I10</f>
        <v>85.66</v>
      </c>
    </row>
    <row r="11" s="1" customFormat="1" ht="33.75" customHeight="1" spans="2:11">
      <c r="B11" s="12">
        <v>9</v>
      </c>
      <c r="C11" s="12" t="s">
        <v>42</v>
      </c>
      <c r="D11" s="12" t="s">
        <v>20</v>
      </c>
      <c r="E11" s="12" t="s">
        <v>43</v>
      </c>
      <c r="F11" s="12">
        <v>1</v>
      </c>
      <c r="G11" s="12" t="s">
        <v>44</v>
      </c>
      <c r="H11" s="12" t="s">
        <v>23</v>
      </c>
      <c r="I11" s="22">
        <v>83.15</v>
      </c>
      <c r="J11" s="23"/>
      <c r="K11" s="24">
        <f>I11</f>
        <v>83.15</v>
      </c>
    </row>
    <row r="12" s="1" customFormat="1" ht="33.75" customHeight="1" spans="2:11">
      <c r="B12" s="12">
        <v>10</v>
      </c>
      <c r="C12" s="15" t="s">
        <v>45</v>
      </c>
      <c r="D12" s="18" t="s">
        <v>46</v>
      </c>
      <c r="E12" s="12" t="s">
        <v>47</v>
      </c>
      <c r="F12" s="12">
        <v>1</v>
      </c>
      <c r="G12" s="12" t="s">
        <v>48</v>
      </c>
      <c r="H12" s="12" t="s">
        <v>23</v>
      </c>
      <c r="I12" s="22">
        <v>87.9</v>
      </c>
      <c r="J12" s="22">
        <v>84.2</v>
      </c>
      <c r="K12" s="24">
        <f>I12*0.4+J12*0.6</f>
        <v>85.68</v>
      </c>
    </row>
    <row r="13" s="1" customFormat="1" ht="33.75" customHeight="1" spans="2:11">
      <c r="B13" s="12">
        <v>11</v>
      </c>
      <c r="C13" s="14"/>
      <c r="D13" s="12" t="s">
        <v>25</v>
      </c>
      <c r="E13" s="12" t="s">
        <v>49</v>
      </c>
      <c r="F13" s="12">
        <v>1</v>
      </c>
      <c r="G13" s="12" t="s">
        <v>50</v>
      </c>
      <c r="H13" s="12" t="s">
        <v>15</v>
      </c>
      <c r="I13" s="22">
        <v>83.96</v>
      </c>
      <c r="J13" s="23"/>
      <c r="K13" s="24">
        <f>I13</f>
        <v>83.96</v>
      </c>
    </row>
    <row r="14" s="1" customFormat="1" ht="33.75" customHeight="1" spans="2:11">
      <c r="B14" s="12">
        <v>12</v>
      </c>
      <c r="C14" s="12" t="s">
        <v>51</v>
      </c>
      <c r="D14" s="12" t="s">
        <v>52</v>
      </c>
      <c r="E14" s="12" t="s">
        <v>53</v>
      </c>
      <c r="F14" s="12">
        <v>1</v>
      </c>
      <c r="G14" s="12" t="s">
        <v>54</v>
      </c>
      <c r="H14" s="12" t="s">
        <v>15</v>
      </c>
      <c r="I14" s="22">
        <v>85.36</v>
      </c>
      <c r="J14" s="23"/>
      <c r="K14" s="24">
        <f>I14</f>
        <v>85.36</v>
      </c>
    </row>
    <row r="15" s="1" customFormat="1" ht="33.75" customHeight="1" spans="2:11">
      <c r="B15" s="12">
        <v>13</v>
      </c>
      <c r="C15" s="13" t="s">
        <v>55</v>
      </c>
      <c r="D15" s="12" t="s">
        <v>39</v>
      </c>
      <c r="E15" s="12" t="s">
        <v>56</v>
      </c>
      <c r="F15" s="12">
        <v>1</v>
      </c>
      <c r="G15" s="12" t="s">
        <v>57</v>
      </c>
      <c r="H15" s="12" t="s">
        <v>15</v>
      </c>
      <c r="I15" s="22">
        <v>86.85</v>
      </c>
      <c r="J15" s="23"/>
      <c r="K15" s="24">
        <f>I15</f>
        <v>86.85</v>
      </c>
    </row>
    <row r="16" s="1" customFormat="1" ht="33.75" customHeight="1" spans="2:11">
      <c r="B16" s="12">
        <v>14</v>
      </c>
      <c r="C16" s="17"/>
      <c r="D16" s="12" t="s">
        <v>58</v>
      </c>
      <c r="E16" s="12" t="s">
        <v>59</v>
      </c>
      <c r="F16" s="12">
        <v>1</v>
      </c>
      <c r="G16" s="12" t="s">
        <v>60</v>
      </c>
      <c r="H16" s="12" t="s">
        <v>15</v>
      </c>
      <c r="I16" s="22">
        <v>81.62</v>
      </c>
      <c r="J16" s="23"/>
      <c r="K16" s="24">
        <f>I16</f>
        <v>81.62</v>
      </c>
    </row>
    <row r="17" s="1" customFormat="1" ht="33.75" customHeight="1" spans="2:11">
      <c r="B17" s="12">
        <v>15</v>
      </c>
      <c r="C17" s="14"/>
      <c r="D17" s="12" t="s">
        <v>61</v>
      </c>
      <c r="E17" s="12" t="s">
        <v>62</v>
      </c>
      <c r="F17" s="12">
        <v>1</v>
      </c>
      <c r="G17" s="12" t="s">
        <v>63</v>
      </c>
      <c r="H17" s="12" t="s">
        <v>15</v>
      </c>
      <c r="I17" s="22">
        <v>88</v>
      </c>
      <c r="J17" s="23"/>
      <c r="K17" s="24">
        <f>I17</f>
        <v>88</v>
      </c>
    </row>
    <row r="18" ht="67" customHeight="1" spans="2:11">
      <c r="B18" s="19" t="s">
        <v>64</v>
      </c>
      <c r="C18" s="20"/>
      <c r="D18" s="20"/>
      <c r="E18" s="20"/>
      <c r="F18" s="20"/>
      <c r="G18" s="20"/>
      <c r="H18" s="20"/>
      <c r="I18" s="20"/>
      <c r="J18" s="20"/>
      <c r="K18" s="20"/>
    </row>
  </sheetData>
  <mergeCells count="6">
    <mergeCell ref="B1:K1"/>
    <mergeCell ref="B18:K18"/>
    <mergeCell ref="C3:C4"/>
    <mergeCell ref="C6:C8"/>
    <mergeCell ref="C12:C13"/>
    <mergeCell ref="C15:C17"/>
  </mergeCells>
  <conditionalFormatting sqref="I2">
    <cfRule type="duplicateValues" dxfId="0" priority="27" stopIfTrue="1"/>
  </conditionalFormatting>
  <conditionalFormatting sqref="J2">
    <cfRule type="duplicateValues" dxfId="0" priority="28" stopIfTrue="1"/>
  </conditionalFormatting>
  <conditionalFormatting sqref="K2">
    <cfRule type="duplicateValues" dxfId="0" priority="26" stopIfTrue="1"/>
  </conditionalFormatting>
  <dataValidations count="1">
    <dataValidation allowBlank="1" showInputMessage="1" showErrorMessage="1" sqref="D3 D6 D13 D17"/>
  </dataValidations>
  <pageMargins left="0.432638888888889" right="0.472222222222222" top="0.511805555555556" bottom="0.511805555555556" header="0.5" footer="0.5"/>
  <pageSetup paperSize="9" scale="82"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资格复审入围人员名单及考试综合成绩（共 15 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湘江</cp:lastModifiedBy>
  <dcterms:created xsi:type="dcterms:W3CDTF">2011-11-15T15:29:00Z</dcterms:created>
  <cp:lastPrinted>2022-05-26T10:04:00Z</cp:lastPrinted>
  <dcterms:modified xsi:type="dcterms:W3CDTF">2022-06-06T11:11:17Z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B8C43A0C1DE0428684920DC751FDF3A5</vt:lpwstr>
  </property>
</Properties>
</file>