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 firstSheet="2" activeTab="2"/>
  </bookViews>
  <sheets>
    <sheet name="Sheet1" sheetId="1" r:id="rId1"/>
    <sheet name="Sheet2" sheetId="2" r:id="rId2"/>
    <sheet name="成绩表" sheetId="3" r:id="rId3"/>
  </sheets>
  <definedNames>
    <definedName name="_xlnm._FilterDatabase" localSheetId="2" hidden="1">成绩表!$A$2:$D$55</definedName>
    <definedName name="_xlnm._FilterDatabase" localSheetId="1" hidden="1">Sheet2!$A$2:$G$55</definedName>
  </definedNames>
  <calcPr calcId="144525"/>
</workbook>
</file>

<file path=xl/sharedStrings.xml><?xml version="1.0" encoding="utf-8"?>
<sst xmlns="http://schemas.openxmlformats.org/spreadsheetml/2006/main" count="409" uniqueCount="79">
  <si>
    <t>附件1:</t>
  </si>
  <si>
    <t>2022年南召县校园招聘普通高中（中职）教师进入面试人员名单</t>
  </si>
  <si>
    <t>报考岗位</t>
  </si>
  <si>
    <t>姓名</t>
  </si>
  <si>
    <t>笔试原试成绩</t>
  </si>
  <si>
    <t>10101（语文）</t>
  </si>
  <si>
    <t>王琳</t>
  </si>
  <si>
    <t>直接面试</t>
  </si>
  <si>
    <t>晁子崴</t>
  </si>
  <si>
    <t>10103（英语）</t>
  </si>
  <si>
    <t>吴爽爽</t>
  </si>
  <si>
    <t>欧阳丽</t>
  </si>
  <si>
    <t>10104（语文）</t>
  </si>
  <si>
    <t>郑子晏</t>
  </si>
  <si>
    <t>郝华畑</t>
  </si>
  <si>
    <t>孙宏鑫</t>
  </si>
  <si>
    <t>宋玉翠</t>
  </si>
  <si>
    <t>张召卓</t>
  </si>
  <si>
    <t>魏冬</t>
  </si>
  <si>
    <t>10105（数学）</t>
  </si>
  <si>
    <t>张露</t>
  </si>
  <si>
    <t>李争</t>
  </si>
  <si>
    <t>田治</t>
  </si>
  <si>
    <t>李桂君</t>
  </si>
  <si>
    <t>徐诗婷</t>
  </si>
  <si>
    <t>郭亚珍</t>
  </si>
  <si>
    <t>10106（英语）</t>
  </si>
  <si>
    <t>白阳</t>
  </si>
  <si>
    <t>段月</t>
  </si>
  <si>
    <t>杨倩倩</t>
  </si>
  <si>
    <t>10108（化学）</t>
  </si>
  <si>
    <t>韩珂</t>
  </si>
  <si>
    <t>王冰</t>
  </si>
  <si>
    <t>李冬萌</t>
  </si>
  <si>
    <t>余鑫</t>
  </si>
  <si>
    <t>唐思泉</t>
  </si>
  <si>
    <t>颜雨奥</t>
  </si>
  <si>
    <t>10109（生物）</t>
  </si>
  <si>
    <t>田鑫</t>
  </si>
  <si>
    <t>李晨</t>
  </si>
  <si>
    <t>崔霄霄</t>
  </si>
  <si>
    <t>张海燕</t>
  </si>
  <si>
    <t>李想想</t>
  </si>
  <si>
    <t>张含含</t>
  </si>
  <si>
    <t>10110（政治）</t>
  </si>
  <si>
    <t>王震</t>
  </si>
  <si>
    <t>朱叶</t>
  </si>
  <si>
    <t>王淑雅</t>
  </si>
  <si>
    <t>周莹</t>
  </si>
  <si>
    <t>李孟雨</t>
  </si>
  <si>
    <t>赵君珂</t>
  </si>
  <si>
    <t>10111（历史）</t>
  </si>
  <si>
    <t>吴绮梦</t>
  </si>
  <si>
    <t>李鑫</t>
  </si>
  <si>
    <t>史琳琳</t>
  </si>
  <si>
    <t>10112（地理）</t>
  </si>
  <si>
    <t>王莹</t>
  </si>
  <si>
    <t>20101（音乐表演）</t>
  </si>
  <si>
    <t>张琰</t>
  </si>
  <si>
    <t>孙丽</t>
  </si>
  <si>
    <t>杨秋方</t>
  </si>
  <si>
    <t>20102（汽车运用与维修）</t>
  </si>
  <si>
    <t>李浩</t>
  </si>
  <si>
    <t>申振国</t>
  </si>
  <si>
    <t>李松</t>
  </si>
  <si>
    <t>20103（畜禽养殖技术）</t>
  </si>
  <si>
    <t>茹媛媛</t>
  </si>
  <si>
    <t>郝红岩</t>
  </si>
  <si>
    <t>冯元栩</t>
  </si>
  <si>
    <t>20104（电子商务）</t>
  </si>
  <si>
    <t>秦若霖</t>
  </si>
  <si>
    <t>张舒心</t>
  </si>
  <si>
    <t>石彭旭</t>
  </si>
  <si>
    <t>笔试折后成绩</t>
  </si>
  <si>
    <t>面试原始成绩</t>
  </si>
  <si>
    <t>面试折后成绩</t>
  </si>
  <si>
    <t>总成绩</t>
  </si>
  <si>
    <t>2022年南召校园招聘普通高中（中职）教师总成绩</t>
  </si>
  <si>
    <t>缺考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</si>
</sst>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color theme="1"/>
      <name val="宋体"/>
      <charset val="134"/>
      <scheme val="minor"/>
    </font>
    <font>
      <sz val="14"/>
      <name val="宋体"/>
      <charset val="134"/>
      <scheme val="major"/>
    </font>
    <font>
      <sz val="16"/>
      <name val="宋体"/>
      <charset val="134"/>
      <scheme val="major"/>
    </font>
    <font>
      <b/>
      <sz val="16"/>
      <name val="宋体"/>
      <charset val="134"/>
      <scheme val="major"/>
    </font>
    <font>
      <b/>
      <sz val="14"/>
      <name val="宋体"/>
      <charset val="134"/>
      <scheme val="major"/>
    </font>
    <font>
      <sz val="14"/>
      <name val="宋体"/>
      <charset val="134"/>
    </font>
    <font>
      <sz val="16"/>
      <name val="宋体"/>
      <charset val="134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5" fillId="25" borderId="11" applyNumberFormat="0" applyAlignment="0" applyProtection="0">
      <alignment vertical="center"/>
    </xf>
    <xf numFmtId="0" fontId="26" fillId="25" borderId="6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0" xfId="0" applyNumberFormat="1">
      <alignment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1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2"/>
  <sheetViews>
    <sheetView workbookViewId="0">
      <selection activeCell="G37" sqref="G37"/>
    </sheetView>
  </sheetViews>
  <sheetFormatPr defaultColWidth="8.88888888888889" defaultRowHeight="20.4" outlineLevelCol="2"/>
  <cols>
    <col min="1" max="1" width="35" style="17" customWidth="1"/>
    <col min="2" max="2" width="19.7777777777778" style="18" customWidth="1"/>
    <col min="3" max="3" width="19.6666666666667" style="19" customWidth="1"/>
  </cols>
  <sheetData>
    <row r="1" spans="1:3">
      <c r="A1" s="20" t="s">
        <v>0</v>
      </c>
      <c r="C1" s="21"/>
    </row>
    <row r="2" ht="87" customHeight="1" spans="1:3">
      <c r="A2" s="22" t="s">
        <v>1</v>
      </c>
      <c r="B2" s="22"/>
      <c r="C2" s="22"/>
    </row>
    <row r="3" ht="28" customHeight="1" spans="1:3">
      <c r="A3" s="23" t="s">
        <v>2</v>
      </c>
      <c r="B3" s="23" t="s">
        <v>3</v>
      </c>
      <c r="C3" s="23" t="s">
        <v>4</v>
      </c>
    </row>
    <row r="4" ht="28" customHeight="1" spans="1:3">
      <c r="A4" s="24" t="s">
        <v>5</v>
      </c>
      <c r="B4" s="25" t="s">
        <v>6</v>
      </c>
      <c r="C4" s="26" t="s">
        <v>7</v>
      </c>
    </row>
    <row r="5" ht="28" customHeight="1" spans="1:3">
      <c r="A5" s="24" t="s">
        <v>5</v>
      </c>
      <c r="B5" s="25" t="s">
        <v>8</v>
      </c>
      <c r="C5" s="26" t="s">
        <v>7</v>
      </c>
    </row>
    <row r="6" ht="28" customHeight="1" spans="1:3">
      <c r="A6" s="27" t="s">
        <v>9</v>
      </c>
      <c r="B6" s="28" t="s">
        <v>10</v>
      </c>
      <c r="C6" s="26" t="s">
        <v>7</v>
      </c>
    </row>
    <row r="7" ht="28" customHeight="1" spans="1:3">
      <c r="A7" s="27" t="s">
        <v>9</v>
      </c>
      <c r="B7" s="25" t="s">
        <v>11</v>
      </c>
      <c r="C7" s="26" t="s">
        <v>7</v>
      </c>
    </row>
    <row r="8" ht="28" customHeight="1" spans="1:3">
      <c r="A8" s="29" t="s">
        <v>12</v>
      </c>
      <c r="B8" s="30" t="s">
        <v>13</v>
      </c>
      <c r="C8" s="30">
        <v>69.8</v>
      </c>
    </row>
    <row r="9" ht="28" customHeight="1" spans="1:3">
      <c r="A9" s="29" t="s">
        <v>12</v>
      </c>
      <c r="B9" s="30" t="s">
        <v>14</v>
      </c>
      <c r="C9" s="30">
        <v>67.5</v>
      </c>
    </row>
    <row r="10" ht="28" customHeight="1" spans="1:3">
      <c r="A10" s="29" t="s">
        <v>12</v>
      </c>
      <c r="B10" s="30" t="s">
        <v>15</v>
      </c>
      <c r="C10" s="30">
        <v>61.8</v>
      </c>
    </row>
    <row r="11" ht="28" customHeight="1" spans="1:3">
      <c r="A11" s="29" t="s">
        <v>12</v>
      </c>
      <c r="B11" s="31" t="s">
        <v>16</v>
      </c>
      <c r="C11" s="30">
        <v>61.2</v>
      </c>
    </row>
    <row r="12" ht="28" customHeight="1" spans="1:3">
      <c r="A12" s="29" t="s">
        <v>12</v>
      </c>
      <c r="B12" s="31" t="s">
        <v>17</v>
      </c>
      <c r="C12" s="30">
        <v>59.9</v>
      </c>
    </row>
    <row r="13" ht="28" customHeight="1" spans="1:3">
      <c r="A13" s="29" t="s">
        <v>12</v>
      </c>
      <c r="B13" s="31" t="s">
        <v>18</v>
      </c>
      <c r="C13" s="30">
        <v>59.6</v>
      </c>
    </row>
    <row r="14" ht="28" customHeight="1" spans="1:3">
      <c r="A14" s="29" t="s">
        <v>19</v>
      </c>
      <c r="B14" s="31" t="s">
        <v>20</v>
      </c>
      <c r="C14" s="30">
        <v>59.8</v>
      </c>
    </row>
    <row r="15" ht="28" customHeight="1" spans="1:3">
      <c r="A15" s="29" t="s">
        <v>19</v>
      </c>
      <c r="B15" s="31" t="s">
        <v>21</v>
      </c>
      <c r="C15" s="30">
        <v>58</v>
      </c>
    </row>
    <row r="16" ht="28" customHeight="1" spans="1:3">
      <c r="A16" s="29" t="s">
        <v>19</v>
      </c>
      <c r="B16" s="31" t="s">
        <v>22</v>
      </c>
      <c r="C16" s="30">
        <v>56.6</v>
      </c>
    </row>
    <row r="17" ht="28" customHeight="1" spans="1:3">
      <c r="A17" s="29" t="s">
        <v>19</v>
      </c>
      <c r="B17" s="31" t="s">
        <v>23</v>
      </c>
      <c r="C17" s="30">
        <v>55.2</v>
      </c>
    </row>
    <row r="18" ht="28" customHeight="1" spans="1:3">
      <c r="A18" s="29" t="s">
        <v>19</v>
      </c>
      <c r="B18" s="31" t="s">
        <v>24</v>
      </c>
      <c r="C18" s="30">
        <v>54.8</v>
      </c>
    </row>
    <row r="19" ht="28" customHeight="1" spans="1:3">
      <c r="A19" s="29" t="s">
        <v>19</v>
      </c>
      <c r="B19" s="31" t="s">
        <v>25</v>
      </c>
      <c r="C19" s="30">
        <v>53.9</v>
      </c>
    </row>
    <row r="20" ht="28" customHeight="1" spans="1:3">
      <c r="A20" s="29" t="s">
        <v>26</v>
      </c>
      <c r="B20" s="31" t="s">
        <v>27</v>
      </c>
      <c r="C20" s="30">
        <v>61.4</v>
      </c>
    </row>
    <row r="21" ht="28" customHeight="1" spans="1:3">
      <c r="A21" s="29" t="s">
        <v>26</v>
      </c>
      <c r="B21" s="31" t="s">
        <v>28</v>
      </c>
      <c r="C21" s="30">
        <v>59.3</v>
      </c>
    </row>
    <row r="22" ht="28" customHeight="1" spans="1:3">
      <c r="A22" s="29" t="s">
        <v>26</v>
      </c>
      <c r="B22" s="31" t="s">
        <v>29</v>
      </c>
      <c r="C22" s="30">
        <v>51.1</v>
      </c>
    </row>
    <row r="23" ht="28" customHeight="1" spans="1:3">
      <c r="A23" s="24" t="s">
        <v>30</v>
      </c>
      <c r="B23" s="25" t="s">
        <v>31</v>
      </c>
      <c r="C23" s="26" t="s">
        <v>7</v>
      </c>
    </row>
    <row r="24" ht="28" customHeight="1" spans="1:3">
      <c r="A24" s="24" t="s">
        <v>30</v>
      </c>
      <c r="B24" s="25" t="s">
        <v>32</v>
      </c>
      <c r="C24" s="26" t="s">
        <v>7</v>
      </c>
    </row>
    <row r="25" ht="28" customHeight="1" spans="1:3">
      <c r="A25" s="24" t="s">
        <v>30</v>
      </c>
      <c r="B25" s="25" t="s">
        <v>33</v>
      </c>
      <c r="C25" s="26" t="s">
        <v>7</v>
      </c>
    </row>
    <row r="26" ht="28" customHeight="1" spans="1:3">
      <c r="A26" s="24" t="s">
        <v>30</v>
      </c>
      <c r="B26" s="25" t="s">
        <v>34</v>
      </c>
      <c r="C26" s="26" t="s">
        <v>7</v>
      </c>
    </row>
    <row r="27" ht="28" customHeight="1" spans="1:3">
      <c r="A27" s="24" t="s">
        <v>30</v>
      </c>
      <c r="B27" s="25" t="s">
        <v>35</v>
      </c>
      <c r="C27" s="26" t="s">
        <v>7</v>
      </c>
    </row>
    <row r="28" ht="28" customHeight="1" spans="1:3">
      <c r="A28" s="24" t="s">
        <v>30</v>
      </c>
      <c r="B28" s="25" t="s">
        <v>36</v>
      </c>
      <c r="C28" s="26" t="s">
        <v>7</v>
      </c>
    </row>
    <row r="29" ht="28" customHeight="1" spans="1:3">
      <c r="A29" s="29" t="s">
        <v>37</v>
      </c>
      <c r="B29" s="31" t="s">
        <v>38</v>
      </c>
      <c r="C29" s="30">
        <v>61.7</v>
      </c>
    </row>
    <row r="30" ht="28" customHeight="1" spans="1:3">
      <c r="A30" s="29" t="s">
        <v>37</v>
      </c>
      <c r="B30" s="31" t="s">
        <v>39</v>
      </c>
      <c r="C30" s="30">
        <v>61.4</v>
      </c>
    </row>
    <row r="31" ht="28" customHeight="1" spans="1:3">
      <c r="A31" s="29" t="s">
        <v>37</v>
      </c>
      <c r="B31" s="31" t="s">
        <v>40</v>
      </c>
      <c r="C31" s="30">
        <v>59.9</v>
      </c>
    </row>
    <row r="32" ht="28" customHeight="1" spans="1:3">
      <c r="A32" s="29" t="s">
        <v>37</v>
      </c>
      <c r="B32" s="31" t="s">
        <v>41</v>
      </c>
      <c r="C32" s="30">
        <v>53.2</v>
      </c>
    </row>
    <row r="33" ht="28" customHeight="1" spans="1:3">
      <c r="A33" s="29" t="s">
        <v>37</v>
      </c>
      <c r="B33" s="31" t="s">
        <v>42</v>
      </c>
      <c r="C33" s="30">
        <v>52.6</v>
      </c>
    </row>
    <row r="34" ht="28" customHeight="1" spans="1:3">
      <c r="A34" s="29" t="s">
        <v>37</v>
      </c>
      <c r="B34" s="31" t="s">
        <v>43</v>
      </c>
      <c r="C34" s="30">
        <v>51.2</v>
      </c>
    </row>
    <row r="35" ht="28" customHeight="1" spans="1:3">
      <c r="A35" s="24" t="s">
        <v>44</v>
      </c>
      <c r="B35" s="25" t="s">
        <v>45</v>
      </c>
      <c r="C35" s="26" t="s">
        <v>7</v>
      </c>
    </row>
    <row r="36" ht="28" customHeight="1" spans="1:3">
      <c r="A36" s="24" t="s">
        <v>44</v>
      </c>
      <c r="B36" s="25" t="s">
        <v>46</v>
      </c>
      <c r="C36" s="26" t="s">
        <v>7</v>
      </c>
    </row>
    <row r="37" ht="28" customHeight="1" spans="1:3">
      <c r="A37" s="24" t="s">
        <v>44</v>
      </c>
      <c r="B37" s="25" t="s">
        <v>47</v>
      </c>
      <c r="C37" s="26" t="s">
        <v>7</v>
      </c>
    </row>
    <row r="38" ht="28" customHeight="1" spans="1:3">
      <c r="A38" s="24" t="s">
        <v>44</v>
      </c>
      <c r="B38" s="25" t="s">
        <v>48</v>
      </c>
      <c r="C38" s="26" t="s">
        <v>7</v>
      </c>
    </row>
    <row r="39" ht="28" customHeight="1" spans="1:3">
      <c r="A39" s="24" t="s">
        <v>44</v>
      </c>
      <c r="B39" s="25" t="s">
        <v>49</v>
      </c>
      <c r="C39" s="26" t="s">
        <v>7</v>
      </c>
    </row>
    <row r="40" ht="28" customHeight="1" spans="1:3">
      <c r="A40" s="24" t="s">
        <v>44</v>
      </c>
      <c r="B40" s="25" t="s">
        <v>50</v>
      </c>
      <c r="C40" s="26" t="s">
        <v>7</v>
      </c>
    </row>
    <row r="41" ht="28" customHeight="1" spans="1:3">
      <c r="A41" s="29" t="s">
        <v>51</v>
      </c>
      <c r="B41" s="31" t="s">
        <v>52</v>
      </c>
      <c r="C41" s="30">
        <v>66</v>
      </c>
    </row>
    <row r="42" ht="28" customHeight="1" spans="1:3">
      <c r="A42" s="29" t="s">
        <v>51</v>
      </c>
      <c r="B42" s="31" t="s">
        <v>53</v>
      </c>
      <c r="C42" s="30">
        <v>55</v>
      </c>
    </row>
    <row r="43" ht="28" customHeight="1" spans="1:3">
      <c r="A43" s="29" t="s">
        <v>51</v>
      </c>
      <c r="B43" s="31" t="s">
        <v>54</v>
      </c>
      <c r="C43" s="30">
        <v>54.8</v>
      </c>
    </row>
    <row r="44" ht="28" customHeight="1" spans="1:3">
      <c r="A44" s="29" t="s">
        <v>55</v>
      </c>
      <c r="B44" s="31" t="s">
        <v>56</v>
      </c>
      <c r="C44" s="30">
        <v>52.2</v>
      </c>
    </row>
    <row r="45" ht="28" customHeight="1" spans="1:3">
      <c r="A45" s="29" t="s">
        <v>57</v>
      </c>
      <c r="B45" s="31" t="s">
        <v>58</v>
      </c>
      <c r="C45" s="30">
        <v>68.9</v>
      </c>
    </row>
    <row r="46" ht="28" customHeight="1" spans="1:3">
      <c r="A46" s="29" t="s">
        <v>57</v>
      </c>
      <c r="B46" s="31" t="s">
        <v>59</v>
      </c>
      <c r="C46" s="30">
        <v>68</v>
      </c>
    </row>
    <row r="47" ht="28" customHeight="1" spans="1:3">
      <c r="A47" s="29" t="s">
        <v>57</v>
      </c>
      <c r="B47" s="31" t="s">
        <v>60</v>
      </c>
      <c r="C47" s="30">
        <v>57.9</v>
      </c>
    </row>
    <row r="48" ht="28" customHeight="1" spans="1:3">
      <c r="A48" s="29" t="s">
        <v>61</v>
      </c>
      <c r="B48" s="31" t="s">
        <v>62</v>
      </c>
      <c r="C48" s="30">
        <v>56.8</v>
      </c>
    </row>
    <row r="49" ht="28" customHeight="1" spans="1:3">
      <c r="A49" s="29" t="s">
        <v>61</v>
      </c>
      <c r="B49" s="31" t="s">
        <v>63</v>
      </c>
      <c r="C49" s="30">
        <v>46.8</v>
      </c>
    </row>
    <row r="50" ht="28" customHeight="1" spans="1:3">
      <c r="A50" s="29" t="s">
        <v>61</v>
      </c>
      <c r="B50" s="31" t="s">
        <v>64</v>
      </c>
      <c r="C50" s="30">
        <v>45.8</v>
      </c>
    </row>
    <row r="51" ht="28" customHeight="1" spans="1:3">
      <c r="A51" s="29" t="s">
        <v>65</v>
      </c>
      <c r="B51" s="31" t="s">
        <v>66</v>
      </c>
      <c r="C51" s="30">
        <v>54.5</v>
      </c>
    </row>
    <row r="52" ht="28" customHeight="1" spans="1:3">
      <c r="A52" s="29" t="s">
        <v>65</v>
      </c>
      <c r="B52" s="31" t="s">
        <v>67</v>
      </c>
      <c r="C52" s="30">
        <v>52.4</v>
      </c>
    </row>
    <row r="53" ht="28" customHeight="1" spans="1:3">
      <c r="A53" s="29" t="s">
        <v>65</v>
      </c>
      <c r="B53" s="31" t="s">
        <v>68</v>
      </c>
      <c r="C53" s="30">
        <v>51.5</v>
      </c>
    </row>
    <row r="54" ht="28" customHeight="1" spans="1:3">
      <c r="A54" s="29" t="s">
        <v>69</v>
      </c>
      <c r="B54" s="31" t="s">
        <v>70</v>
      </c>
      <c r="C54" s="30">
        <v>57.9</v>
      </c>
    </row>
    <row r="55" ht="28" customHeight="1" spans="1:3">
      <c r="A55" s="29" t="s">
        <v>69</v>
      </c>
      <c r="B55" s="31" t="s">
        <v>71</v>
      </c>
      <c r="C55" s="30">
        <v>55.9</v>
      </c>
    </row>
    <row r="56" ht="28" customHeight="1" spans="1:3">
      <c r="A56" s="29" t="s">
        <v>69</v>
      </c>
      <c r="B56" s="31" t="s">
        <v>72</v>
      </c>
      <c r="C56" s="30">
        <v>53.6</v>
      </c>
    </row>
    <row r="57" customHeight="1"/>
    <row r="58" customHeight="1"/>
    <row r="59" customHeight="1"/>
    <row r="60" customHeight="1"/>
    <row r="61" customHeight="1"/>
    <row r="62" customHeight="1"/>
  </sheetData>
  <mergeCells count="1">
    <mergeCell ref="A2:C2"/>
  </mergeCells>
  <pageMargins left="1.02361111111111" right="0.75" top="0.511805555555556" bottom="0.511805555555556" header="0.511805555555556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5"/>
  <sheetViews>
    <sheetView topLeftCell="A7" workbookViewId="0">
      <selection activeCell="G37" sqref="G37"/>
    </sheetView>
  </sheetViews>
  <sheetFormatPr defaultColWidth="8.88888888888889" defaultRowHeight="14.4" outlineLevelCol="6"/>
  <cols>
    <col min="1" max="1" width="27.1111111111111" style="15" customWidth="1"/>
    <col min="2" max="2" width="17.4444444444444" style="15" customWidth="1"/>
    <col min="3" max="3" width="27.6666666666667" style="15" customWidth="1"/>
    <col min="4" max="4" width="20.6666666666667" style="15" customWidth="1"/>
    <col min="5" max="5" width="16" style="15" customWidth="1"/>
    <col min="6" max="6" width="16.6666666666667" style="15" customWidth="1"/>
    <col min="7" max="16384" width="8.88888888888889" style="15"/>
  </cols>
  <sheetData>
    <row r="1" spans="1:7">
      <c r="A1" s="16" t="s">
        <v>1</v>
      </c>
      <c r="B1" s="16"/>
      <c r="C1" s="16"/>
      <c r="D1" s="16"/>
      <c r="E1" s="16"/>
      <c r="F1" s="16"/>
      <c r="G1" s="16"/>
    </row>
    <row r="2" spans="1:7">
      <c r="A2" s="16" t="s">
        <v>2</v>
      </c>
      <c r="B2" s="16" t="s">
        <v>3</v>
      </c>
      <c r="C2" s="16" t="s">
        <v>4</v>
      </c>
      <c r="D2" s="16" t="s">
        <v>73</v>
      </c>
      <c r="E2" s="16" t="s">
        <v>74</v>
      </c>
      <c r="F2" s="16" t="s">
        <v>75</v>
      </c>
      <c r="G2" s="16" t="s">
        <v>76</v>
      </c>
    </row>
    <row r="3" spans="1:7">
      <c r="A3" s="16" t="s">
        <v>5</v>
      </c>
      <c r="B3" s="16" t="s">
        <v>6</v>
      </c>
      <c r="C3" s="16" t="s">
        <v>7</v>
      </c>
      <c r="D3" s="16" t="s">
        <v>7</v>
      </c>
      <c r="E3" s="16">
        <v>0</v>
      </c>
      <c r="F3" s="16">
        <f>E3*0.6</f>
        <v>0</v>
      </c>
      <c r="G3" s="16"/>
    </row>
    <row r="4" spans="1:7">
      <c r="A4" s="16" t="s">
        <v>5</v>
      </c>
      <c r="B4" s="16" t="s">
        <v>8</v>
      </c>
      <c r="C4" s="16" t="s">
        <v>7</v>
      </c>
      <c r="D4" s="16" t="s">
        <v>7</v>
      </c>
      <c r="E4" s="16">
        <v>84.86</v>
      </c>
      <c r="F4" s="16">
        <f t="shared" ref="F4:F35" si="0">E4*0.6</f>
        <v>50.916</v>
      </c>
      <c r="G4" s="16"/>
    </row>
    <row r="5" spans="1:7">
      <c r="A5" s="16" t="s">
        <v>9</v>
      </c>
      <c r="B5" s="16" t="s">
        <v>10</v>
      </c>
      <c r="C5" s="16" t="s">
        <v>7</v>
      </c>
      <c r="D5" s="16" t="s">
        <v>7</v>
      </c>
      <c r="E5" s="16">
        <v>76.28</v>
      </c>
      <c r="F5" s="16">
        <f t="shared" si="0"/>
        <v>45.768</v>
      </c>
      <c r="G5" s="16"/>
    </row>
    <row r="6" spans="1:7">
      <c r="A6" s="16" t="s">
        <v>9</v>
      </c>
      <c r="B6" s="16" t="s">
        <v>11</v>
      </c>
      <c r="C6" s="16" t="s">
        <v>7</v>
      </c>
      <c r="D6" s="16" t="s">
        <v>7</v>
      </c>
      <c r="E6" s="16">
        <v>0</v>
      </c>
      <c r="F6" s="16">
        <f t="shared" si="0"/>
        <v>0</v>
      </c>
      <c r="G6" s="16"/>
    </row>
    <row r="7" spans="1:7">
      <c r="A7" s="16" t="s">
        <v>12</v>
      </c>
      <c r="B7" s="16" t="s">
        <v>13</v>
      </c>
      <c r="C7" s="16">
        <v>69.8</v>
      </c>
      <c r="D7" s="16">
        <f t="shared" ref="D4:D35" si="1">C7*0.4</f>
        <v>27.92</v>
      </c>
      <c r="E7" s="16">
        <v>80.56</v>
      </c>
      <c r="F7" s="16">
        <f t="shared" si="0"/>
        <v>48.336</v>
      </c>
      <c r="G7" s="16">
        <f>D7+F7</f>
        <v>76.256</v>
      </c>
    </row>
    <row r="8" spans="1:7">
      <c r="A8" s="16" t="s">
        <v>12</v>
      </c>
      <c r="B8" s="16" t="s">
        <v>14</v>
      </c>
      <c r="C8" s="16">
        <v>67.5</v>
      </c>
      <c r="D8" s="16">
        <f t="shared" si="1"/>
        <v>27</v>
      </c>
      <c r="E8" s="16">
        <v>87.44</v>
      </c>
      <c r="F8" s="16">
        <f t="shared" si="0"/>
        <v>52.464</v>
      </c>
      <c r="G8" s="16">
        <f t="shared" ref="G8:G21" si="2">D8+F8</f>
        <v>79.464</v>
      </c>
    </row>
    <row r="9" spans="1:7">
      <c r="A9" s="16" t="s">
        <v>12</v>
      </c>
      <c r="B9" s="16" t="s">
        <v>15</v>
      </c>
      <c r="C9" s="16">
        <v>61.8</v>
      </c>
      <c r="D9" s="16">
        <f t="shared" si="1"/>
        <v>24.72</v>
      </c>
      <c r="E9" s="16">
        <v>85.24</v>
      </c>
      <c r="F9" s="16">
        <f t="shared" si="0"/>
        <v>51.144</v>
      </c>
      <c r="G9" s="16">
        <f t="shared" si="2"/>
        <v>75.864</v>
      </c>
    </row>
    <row r="10" spans="1:7">
      <c r="A10" s="16" t="s">
        <v>12</v>
      </c>
      <c r="B10" s="16" t="s">
        <v>16</v>
      </c>
      <c r="C10" s="16">
        <v>61.2</v>
      </c>
      <c r="D10" s="16">
        <f t="shared" si="1"/>
        <v>24.48</v>
      </c>
      <c r="E10" s="16">
        <v>0</v>
      </c>
      <c r="F10" s="16">
        <f t="shared" si="0"/>
        <v>0</v>
      </c>
      <c r="G10" s="16">
        <f t="shared" si="2"/>
        <v>24.48</v>
      </c>
    </row>
    <row r="11" spans="1:7">
      <c r="A11" s="16" t="s">
        <v>12</v>
      </c>
      <c r="B11" s="16" t="s">
        <v>17</v>
      </c>
      <c r="C11" s="16">
        <v>59.9</v>
      </c>
      <c r="D11" s="16">
        <f t="shared" si="1"/>
        <v>23.96</v>
      </c>
      <c r="E11" s="16">
        <v>80.9</v>
      </c>
      <c r="F11" s="16">
        <f t="shared" si="0"/>
        <v>48.54</v>
      </c>
      <c r="G11" s="16">
        <f t="shared" si="2"/>
        <v>72.5</v>
      </c>
    </row>
    <row r="12" spans="1:7">
      <c r="A12" s="16" t="s">
        <v>12</v>
      </c>
      <c r="B12" s="16" t="s">
        <v>18</v>
      </c>
      <c r="C12" s="16">
        <v>59.6</v>
      </c>
      <c r="D12" s="16">
        <f t="shared" si="1"/>
        <v>23.84</v>
      </c>
      <c r="E12" s="16">
        <v>82.82</v>
      </c>
      <c r="F12" s="16">
        <f t="shared" si="0"/>
        <v>49.692</v>
      </c>
      <c r="G12" s="16">
        <f t="shared" si="2"/>
        <v>73.532</v>
      </c>
    </row>
    <row r="13" spans="1:7">
      <c r="A13" s="16" t="s">
        <v>19</v>
      </c>
      <c r="B13" s="16" t="s">
        <v>20</v>
      </c>
      <c r="C13" s="16">
        <v>59.8</v>
      </c>
      <c r="D13" s="16">
        <f t="shared" si="1"/>
        <v>23.92</v>
      </c>
      <c r="E13" s="16">
        <v>86.56</v>
      </c>
      <c r="F13" s="16">
        <f t="shared" si="0"/>
        <v>51.936</v>
      </c>
      <c r="G13" s="16">
        <f t="shared" si="2"/>
        <v>75.856</v>
      </c>
    </row>
    <row r="14" spans="1:7">
      <c r="A14" s="16" t="s">
        <v>19</v>
      </c>
      <c r="B14" s="16" t="s">
        <v>21</v>
      </c>
      <c r="C14" s="16">
        <v>58</v>
      </c>
      <c r="D14" s="16">
        <f t="shared" si="1"/>
        <v>23.2</v>
      </c>
      <c r="E14" s="16">
        <v>81.7</v>
      </c>
      <c r="F14" s="16">
        <f t="shared" si="0"/>
        <v>49.02</v>
      </c>
      <c r="G14" s="16">
        <f t="shared" si="2"/>
        <v>72.22</v>
      </c>
    </row>
    <row r="15" spans="1:7">
      <c r="A15" s="16" t="s">
        <v>19</v>
      </c>
      <c r="B15" s="16" t="s">
        <v>22</v>
      </c>
      <c r="C15" s="16">
        <v>56.6</v>
      </c>
      <c r="D15" s="16">
        <f t="shared" si="1"/>
        <v>22.64</v>
      </c>
      <c r="E15" s="16">
        <v>80.44</v>
      </c>
      <c r="F15" s="16">
        <f t="shared" si="0"/>
        <v>48.264</v>
      </c>
      <c r="G15" s="16">
        <f t="shared" si="2"/>
        <v>70.904</v>
      </c>
    </row>
    <row r="16" spans="1:7">
      <c r="A16" s="16" t="s">
        <v>19</v>
      </c>
      <c r="B16" s="16" t="s">
        <v>23</v>
      </c>
      <c r="C16" s="16">
        <v>55.2</v>
      </c>
      <c r="D16" s="16">
        <f t="shared" si="1"/>
        <v>22.08</v>
      </c>
      <c r="E16" s="16">
        <v>83.46</v>
      </c>
      <c r="F16" s="16">
        <f t="shared" si="0"/>
        <v>50.076</v>
      </c>
      <c r="G16" s="16">
        <f t="shared" si="2"/>
        <v>72.156</v>
      </c>
    </row>
    <row r="17" spans="1:7">
      <c r="A17" s="16" t="s">
        <v>19</v>
      </c>
      <c r="B17" s="16" t="s">
        <v>24</v>
      </c>
      <c r="C17" s="16">
        <v>54.8</v>
      </c>
      <c r="D17" s="16">
        <f t="shared" si="1"/>
        <v>21.92</v>
      </c>
      <c r="E17" s="16">
        <v>0</v>
      </c>
      <c r="F17" s="16">
        <f t="shared" si="0"/>
        <v>0</v>
      </c>
      <c r="G17" s="16">
        <f t="shared" si="2"/>
        <v>21.92</v>
      </c>
    </row>
    <row r="18" spans="1:7">
      <c r="A18" s="16" t="s">
        <v>19</v>
      </c>
      <c r="B18" s="16" t="s">
        <v>25</v>
      </c>
      <c r="C18" s="16">
        <v>53.9</v>
      </c>
      <c r="D18" s="16">
        <f t="shared" si="1"/>
        <v>21.56</v>
      </c>
      <c r="E18" s="16">
        <v>85.42</v>
      </c>
      <c r="F18" s="16">
        <f t="shared" si="0"/>
        <v>51.252</v>
      </c>
      <c r="G18" s="16">
        <f t="shared" si="2"/>
        <v>72.812</v>
      </c>
    </row>
    <row r="19" spans="1:7">
      <c r="A19" s="16" t="s">
        <v>26</v>
      </c>
      <c r="B19" s="16" t="s">
        <v>27</v>
      </c>
      <c r="C19" s="16">
        <v>61.4</v>
      </c>
      <c r="D19" s="16">
        <f t="shared" si="1"/>
        <v>24.56</v>
      </c>
      <c r="E19" s="16">
        <v>84.3</v>
      </c>
      <c r="F19" s="16">
        <f t="shared" si="0"/>
        <v>50.58</v>
      </c>
      <c r="G19" s="16">
        <f t="shared" si="2"/>
        <v>75.14</v>
      </c>
    </row>
    <row r="20" spans="1:7">
      <c r="A20" s="16" t="s">
        <v>26</v>
      </c>
      <c r="B20" s="16" t="s">
        <v>28</v>
      </c>
      <c r="C20" s="16">
        <v>59.3</v>
      </c>
      <c r="D20" s="16">
        <f t="shared" si="1"/>
        <v>23.72</v>
      </c>
      <c r="E20" s="16">
        <v>81.2</v>
      </c>
      <c r="F20" s="16">
        <f t="shared" si="0"/>
        <v>48.72</v>
      </c>
      <c r="G20" s="16">
        <f t="shared" si="2"/>
        <v>72.44</v>
      </c>
    </row>
    <row r="21" spans="1:7">
      <c r="A21" s="16" t="s">
        <v>26</v>
      </c>
      <c r="B21" s="16" t="s">
        <v>29</v>
      </c>
      <c r="C21" s="16">
        <v>51.1</v>
      </c>
      <c r="D21" s="16">
        <f t="shared" si="1"/>
        <v>20.44</v>
      </c>
      <c r="E21" s="16">
        <v>0</v>
      </c>
      <c r="F21" s="16">
        <f t="shared" si="0"/>
        <v>0</v>
      </c>
      <c r="G21" s="16">
        <f t="shared" si="2"/>
        <v>20.44</v>
      </c>
    </row>
    <row r="22" spans="1:7">
      <c r="A22" s="16" t="s">
        <v>30</v>
      </c>
      <c r="B22" s="16" t="s">
        <v>31</v>
      </c>
      <c r="C22" s="16" t="s">
        <v>7</v>
      </c>
      <c r="D22" s="16" t="s">
        <v>7</v>
      </c>
      <c r="E22" s="16">
        <v>85.24</v>
      </c>
      <c r="F22" s="16">
        <f t="shared" si="0"/>
        <v>51.144</v>
      </c>
      <c r="G22" s="16"/>
    </row>
    <row r="23" spans="1:7">
      <c r="A23" s="16" t="s">
        <v>30</v>
      </c>
      <c r="B23" s="16" t="s">
        <v>32</v>
      </c>
      <c r="C23" s="16" t="s">
        <v>7</v>
      </c>
      <c r="D23" s="16" t="s">
        <v>7</v>
      </c>
      <c r="E23" s="16">
        <v>0</v>
      </c>
      <c r="F23" s="16">
        <f t="shared" si="0"/>
        <v>0</v>
      </c>
      <c r="G23" s="16"/>
    </row>
    <row r="24" spans="1:7">
      <c r="A24" s="16" t="s">
        <v>30</v>
      </c>
      <c r="B24" s="16" t="s">
        <v>33</v>
      </c>
      <c r="C24" s="16" t="s">
        <v>7</v>
      </c>
      <c r="D24" s="16" t="s">
        <v>7</v>
      </c>
      <c r="E24" s="16">
        <v>84.52</v>
      </c>
      <c r="F24" s="16">
        <f t="shared" si="0"/>
        <v>50.712</v>
      </c>
      <c r="G24" s="16"/>
    </row>
    <row r="25" spans="1:7">
      <c r="A25" s="16" t="s">
        <v>30</v>
      </c>
      <c r="B25" s="16" t="s">
        <v>34</v>
      </c>
      <c r="C25" s="16" t="s">
        <v>7</v>
      </c>
      <c r="D25" s="16" t="s">
        <v>7</v>
      </c>
      <c r="E25" s="16">
        <v>84.3</v>
      </c>
      <c r="F25" s="16">
        <f t="shared" si="0"/>
        <v>50.58</v>
      </c>
      <c r="G25" s="16"/>
    </row>
    <row r="26" spans="1:7">
      <c r="A26" s="16" t="s">
        <v>30</v>
      </c>
      <c r="B26" s="16" t="s">
        <v>35</v>
      </c>
      <c r="C26" s="16" t="s">
        <v>7</v>
      </c>
      <c r="D26" s="16" t="s">
        <v>7</v>
      </c>
      <c r="E26" s="16">
        <v>81.62</v>
      </c>
      <c r="F26" s="16">
        <f t="shared" si="0"/>
        <v>48.972</v>
      </c>
      <c r="G26" s="16"/>
    </row>
    <row r="27" spans="1:7">
      <c r="A27" s="16" t="s">
        <v>30</v>
      </c>
      <c r="B27" s="16" t="s">
        <v>36</v>
      </c>
      <c r="C27" s="16" t="s">
        <v>7</v>
      </c>
      <c r="D27" s="16" t="s">
        <v>7</v>
      </c>
      <c r="E27" s="16">
        <v>0</v>
      </c>
      <c r="F27" s="16">
        <f t="shared" si="0"/>
        <v>0</v>
      </c>
      <c r="G27" s="16"/>
    </row>
    <row r="28" spans="1:7">
      <c r="A28" s="16" t="s">
        <v>37</v>
      </c>
      <c r="B28" s="16" t="s">
        <v>38</v>
      </c>
      <c r="C28" s="16">
        <v>61.7</v>
      </c>
      <c r="D28" s="16">
        <f t="shared" si="1"/>
        <v>24.68</v>
      </c>
      <c r="E28" s="16">
        <v>81.7</v>
      </c>
      <c r="F28" s="16">
        <f t="shared" si="0"/>
        <v>49.02</v>
      </c>
      <c r="G28" s="16">
        <f t="shared" ref="G28:G33" si="3">D28+F28</f>
        <v>73.7</v>
      </c>
    </row>
    <row r="29" spans="1:7">
      <c r="A29" s="16" t="s">
        <v>37</v>
      </c>
      <c r="B29" s="16" t="s">
        <v>39</v>
      </c>
      <c r="C29" s="16">
        <v>61.4</v>
      </c>
      <c r="D29" s="16">
        <f t="shared" si="1"/>
        <v>24.56</v>
      </c>
      <c r="E29" s="16">
        <v>86.78</v>
      </c>
      <c r="F29" s="16">
        <f t="shared" si="0"/>
        <v>52.068</v>
      </c>
      <c r="G29" s="16">
        <f t="shared" si="3"/>
        <v>76.628</v>
      </c>
    </row>
    <row r="30" spans="1:7">
      <c r="A30" s="16" t="s">
        <v>37</v>
      </c>
      <c r="B30" s="16" t="s">
        <v>40</v>
      </c>
      <c r="C30" s="16">
        <v>59.9</v>
      </c>
      <c r="D30" s="16">
        <f t="shared" si="1"/>
        <v>23.96</v>
      </c>
      <c r="E30" s="16">
        <v>84.72</v>
      </c>
      <c r="F30" s="16">
        <f t="shared" si="0"/>
        <v>50.832</v>
      </c>
      <c r="G30" s="16">
        <f t="shared" si="3"/>
        <v>74.792</v>
      </c>
    </row>
    <row r="31" spans="1:7">
      <c r="A31" s="16" t="s">
        <v>37</v>
      </c>
      <c r="B31" s="16" t="s">
        <v>41</v>
      </c>
      <c r="C31" s="16">
        <v>53.2</v>
      </c>
      <c r="D31" s="16">
        <f t="shared" si="1"/>
        <v>21.28</v>
      </c>
      <c r="E31" s="16">
        <v>84.22</v>
      </c>
      <c r="F31" s="16">
        <f t="shared" si="0"/>
        <v>50.532</v>
      </c>
      <c r="G31" s="16">
        <f t="shared" si="3"/>
        <v>71.812</v>
      </c>
    </row>
    <row r="32" spans="1:7">
      <c r="A32" s="16" t="s">
        <v>37</v>
      </c>
      <c r="B32" s="16" t="s">
        <v>42</v>
      </c>
      <c r="C32" s="16">
        <v>52.6</v>
      </c>
      <c r="D32" s="16">
        <f t="shared" si="1"/>
        <v>21.04</v>
      </c>
      <c r="E32" s="16">
        <v>0</v>
      </c>
      <c r="F32" s="16">
        <f t="shared" si="0"/>
        <v>0</v>
      </c>
      <c r="G32" s="16">
        <f t="shared" si="3"/>
        <v>21.04</v>
      </c>
    </row>
    <row r="33" spans="1:7">
      <c r="A33" s="16" t="s">
        <v>37</v>
      </c>
      <c r="B33" s="16" t="s">
        <v>43</v>
      </c>
      <c r="C33" s="16">
        <v>51.2</v>
      </c>
      <c r="D33" s="16">
        <f t="shared" si="1"/>
        <v>20.48</v>
      </c>
      <c r="E33" s="16">
        <v>83.16</v>
      </c>
      <c r="F33" s="16">
        <f t="shared" si="0"/>
        <v>49.896</v>
      </c>
      <c r="G33" s="16">
        <f t="shared" si="3"/>
        <v>70.376</v>
      </c>
    </row>
    <row r="34" spans="1:7">
      <c r="A34" s="16" t="s">
        <v>44</v>
      </c>
      <c r="B34" s="16" t="s">
        <v>45</v>
      </c>
      <c r="C34" s="16" t="s">
        <v>7</v>
      </c>
      <c r="D34" s="16" t="s">
        <v>7</v>
      </c>
      <c r="E34" s="16">
        <v>81.32</v>
      </c>
      <c r="F34" s="16">
        <f t="shared" si="0"/>
        <v>48.792</v>
      </c>
      <c r="G34" s="16"/>
    </row>
    <row r="35" spans="1:7">
      <c r="A35" s="16" t="s">
        <v>44</v>
      </c>
      <c r="B35" s="16" t="s">
        <v>46</v>
      </c>
      <c r="C35" s="16" t="s">
        <v>7</v>
      </c>
      <c r="D35" s="16" t="s">
        <v>7</v>
      </c>
      <c r="E35" s="16">
        <v>78.46</v>
      </c>
      <c r="F35" s="16">
        <f t="shared" si="0"/>
        <v>47.076</v>
      </c>
      <c r="G35" s="16"/>
    </row>
    <row r="36" spans="1:7">
      <c r="A36" s="16" t="s">
        <v>44</v>
      </c>
      <c r="B36" s="16" t="s">
        <v>47</v>
      </c>
      <c r="C36" s="16" t="s">
        <v>7</v>
      </c>
      <c r="D36" s="16" t="s">
        <v>7</v>
      </c>
      <c r="E36" s="16">
        <v>86.14</v>
      </c>
      <c r="F36" s="16">
        <f t="shared" ref="F36:F55" si="4">E36*0.6</f>
        <v>51.684</v>
      </c>
      <c r="G36" s="16"/>
    </row>
    <row r="37" spans="1:7">
      <c r="A37" s="16" t="s">
        <v>44</v>
      </c>
      <c r="B37" s="16" t="s">
        <v>48</v>
      </c>
      <c r="C37" s="16" t="s">
        <v>7</v>
      </c>
      <c r="D37" s="16" t="s">
        <v>7</v>
      </c>
      <c r="E37" s="16">
        <v>83.92</v>
      </c>
      <c r="F37" s="16">
        <f t="shared" si="4"/>
        <v>50.352</v>
      </c>
      <c r="G37" s="16"/>
    </row>
    <row r="38" spans="1:7">
      <c r="A38" s="16" t="s">
        <v>44</v>
      </c>
      <c r="B38" s="16" t="s">
        <v>49</v>
      </c>
      <c r="C38" s="16" t="s">
        <v>7</v>
      </c>
      <c r="D38" s="16" t="s">
        <v>7</v>
      </c>
      <c r="E38" s="16">
        <v>77.2</v>
      </c>
      <c r="F38" s="16">
        <f t="shared" si="4"/>
        <v>46.32</v>
      </c>
      <c r="G38" s="16"/>
    </row>
    <row r="39" spans="1:7">
      <c r="A39" s="16" t="s">
        <v>44</v>
      </c>
      <c r="B39" s="16" t="s">
        <v>50</v>
      </c>
      <c r="C39" s="16" t="s">
        <v>7</v>
      </c>
      <c r="D39" s="16" t="s">
        <v>7</v>
      </c>
      <c r="E39" s="16">
        <v>75.9</v>
      </c>
      <c r="F39" s="16">
        <f t="shared" si="4"/>
        <v>45.54</v>
      </c>
      <c r="G39" s="16"/>
    </row>
    <row r="40" spans="1:7">
      <c r="A40" s="16" t="s">
        <v>51</v>
      </c>
      <c r="B40" s="16" t="s">
        <v>52</v>
      </c>
      <c r="C40" s="16">
        <v>66</v>
      </c>
      <c r="D40" s="16">
        <f t="shared" ref="D36:D55" si="5">C40*0.4</f>
        <v>26.4</v>
      </c>
      <c r="E40" s="16">
        <v>81.74</v>
      </c>
      <c r="F40" s="16">
        <f t="shared" si="4"/>
        <v>49.044</v>
      </c>
      <c r="G40" s="16">
        <f t="shared" ref="G40:G55" si="6">D40+F40</f>
        <v>75.444</v>
      </c>
    </row>
    <row r="41" spans="1:7">
      <c r="A41" s="16" t="s">
        <v>51</v>
      </c>
      <c r="B41" s="16" t="s">
        <v>53</v>
      </c>
      <c r="C41" s="16">
        <v>55</v>
      </c>
      <c r="D41" s="16">
        <f t="shared" si="5"/>
        <v>22</v>
      </c>
      <c r="E41" s="16">
        <v>86.12</v>
      </c>
      <c r="F41" s="16">
        <f t="shared" si="4"/>
        <v>51.672</v>
      </c>
      <c r="G41" s="16">
        <f t="shared" si="6"/>
        <v>73.672</v>
      </c>
    </row>
    <row r="42" spans="1:7">
      <c r="A42" s="16" t="s">
        <v>51</v>
      </c>
      <c r="B42" s="16" t="s">
        <v>54</v>
      </c>
      <c r="C42" s="16">
        <v>54.8</v>
      </c>
      <c r="D42" s="16">
        <f t="shared" si="5"/>
        <v>21.92</v>
      </c>
      <c r="E42" s="16">
        <v>79.42</v>
      </c>
      <c r="F42" s="16">
        <f t="shared" si="4"/>
        <v>47.652</v>
      </c>
      <c r="G42" s="16">
        <f t="shared" si="6"/>
        <v>69.572</v>
      </c>
    </row>
    <row r="43" spans="1:7">
      <c r="A43" s="16" t="s">
        <v>55</v>
      </c>
      <c r="B43" s="16" t="s">
        <v>56</v>
      </c>
      <c r="C43" s="16">
        <v>52.2</v>
      </c>
      <c r="D43" s="16">
        <f t="shared" si="5"/>
        <v>20.88</v>
      </c>
      <c r="E43" s="16">
        <v>84</v>
      </c>
      <c r="F43" s="16">
        <f t="shared" si="4"/>
        <v>50.4</v>
      </c>
      <c r="G43" s="16">
        <f t="shared" si="6"/>
        <v>71.28</v>
      </c>
    </row>
    <row r="44" spans="1:7">
      <c r="A44" s="16" t="s">
        <v>57</v>
      </c>
      <c r="B44" s="16" t="s">
        <v>58</v>
      </c>
      <c r="C44" s="16">
        <v>68.9</v>
      </c>
      <c r="D44" s="16">
        <f t="shared" si="5"/>
        <v>27.56</v>
      </c>
      <c r="E44" s="16">
        <v>86.66</v>
      </c>
      <c r="F44" s="16">
        <f t="shared" si="4"/>
        <v>51.996</v>
      </c>
      <c r="G44" s="16">
        <f t="shared" si="6"/>
        <v>79.556</v>
      </c>
    </row>
    <row r="45" spans="1:7">
      <c r="A45" s="16" t="s">
        <v>57</v>
      </c>
      <c r="B45" s="16" t="s">
        <v>59</v>
      </c>
      <c r="C45" s="16">
        <v>68</v>
      </c>
      <c r="D45" s="16">
        <f t="shared" si="5"/>
        <v>27.2</v>
      </c>
      <c r="E45" s="16">
        <v>82.1</v>
      </c>
      <c r="F45" s="16">
        <f t="shared" si="4"/>
        <v>49.26</v>
      </c>
      <c r="G45" s="16">
        <f t="shared" si="6"/>
        <v>76.46</v>
      </c>
    </row>
    <row r="46" spans="1:7">
      <c r="A46" s="16" t="s">
        <v>57</v>
      </c>
      <c r="B46" s="16" t="s">
        <v>60</v>
      </c>
      <c r="C46" s="16">
        <v>57.9</v>
      </c>
      <c r="D46" s="16">
        <f t="shared" si="5"/>
        <v>23.16</v>
      </c>
      <c r="E46" s="16">
        <v>82.72</v>
      </c>
      <c r="F46" s="16">
        <f t="shared" si="4"/>
        <v>49.632</v>
      </c>
      <c r="G46" s="16">
        <f t="shared" si="6"/>
        <v>72.792</v>
      </c>
    </row>
    <row r="47" spans="1:7">
      <c r="A47" s="16" t="s">
        <v>61</v>
      </c>
      <c r="B47" s="16" t="s">
        <v>62</v>
      </c>
      <c r="C47" s="16">
        <v>56.8</v>
      </c>
      <c r="D47" s="16">
        <f t="shared" si="5"/>
        <v>22.72</v>
      </c>
      <c r="E47" s="15">
        <v>87.1</v>
      </c>
      <c r="F47" s="16">
        <f t="shared" si="4"/>
        <v>52.26</v>
      </c>
      <c r="G47" s="16">
        <f t="shared" si="6"/>
        <v>74.98</v>
      </c>
    </row>
    <row r="48" spans="1:7">
      <c r="A48" s="16" t="s">
        <v>61</v>
      </c>
      <c r="B48" s="16" t="s">
        <v>63</v>
      </c>
      <c r="C48" s="16">
        <v>46.8</v>
      </c>
      <c r="D48" s="16">
        <f t="shared" si="5"/>
        <v>18.72</v>
      </c>
      <c r="E48" s="16">
        <v>84.34</v>
      </c>
      <c r="F48" s="16">
        <f t="shared" si="4"/>
        <v>50.604</v>
      </c>
      <c r="G48" s="16">
        <f t="shared" si="6"/>
        <v>69.324</v>
      </c>
    </row>
    <row r="49" spans="1:7">
      <c r="A49" s="16" t="s">
        <v>61</v>
      </c>
      <c r="B49" s="16" t="s">
        <v>64</v>
      </c>
      <c r="C49" s="16">
        <v>45.8</v>
      </c>
      <c r="D49" s="16">
        <f t="shared" si="5"/>
        <v>18.32</v>
      </c>
      <c r="E49" s="16">
        <v>79.92</v>
      </c>
      <c r="F49" s="16">
        <f t="shared" si="4"/>
        <v>47.952</v>
      </c>
      <c r="G49" s="16">
        <f t="shared" si="6"/>
        <v>66.272</v>
      </c>
    </row>
    <row r="50" spans="1:7">
      <c r="A50" s="16" t="s">
        <v>65</v>
      </c>
      <c r="B50" s="16" t="s">
        <v>66</v>
      </c>
      <c r="C50" s="16">
        <v>54.5</v>
      </c>
      <c r="D50" s="16">
        <f t="shared" si="5"/>
        <v>21.8</v>
      </c>
      <c r="E50" s="16">
        <v>80.74</v>
      </c>
      <c r="F50" s="16">
        <f t="shared" si="4"/>
        <v>48.444</v>
      </c>
      <c r="G50" s="16">
        <f t="shared" si="6"/>
        <v>70.244</v>
      </c>
    </row>
    <row r="51" spans="1:7">
      <c r="A51" s="16" t="s">
        <v>65</v>
      </c>
      <c r="B51" s="16" t="s">
        <v>67</v>
      </c>
      <c r="C51" s="16">
        <v>52.4</v>
      </c>
      <c r="D51" s="16">
        <f t="shared" si="5"/>
        <v>20.96</v>
      </c>
      <c r="E51" s="16">
        <v>87.88</v>
      </c>
      <c r="F51" s="16">
        <f t="shared" si="4"/>
        <v>52.728</v>
      </c>
      <c r="G51" s="16">
        <f t="shared" si="6"/>
        <v>73.688</v>
      </c>
    </row>
    <row r="52" spans="1:7">
      <c r="A52" s="16" t="s">
        <v>65</v>
      </c>
      <c r="B52" s="16" t="s">
        <v>68</v>
      </c>
      <c r="C52" s="16">
        <v>51.5</v>
      </c>
      <c r="D52" s="16">
        <f t="shared" si="5"/>
        <v>20.6</v>
      </c>
      <c r="E52" s="16">
        <v>82.46</v>
      </c>
      <c r="F52" s="16">
        <f t="shared" si="4"/>
        <v>49.476</v>
      </c>
      <c r="G52" s="16">
        <f t="shared" si="6"/>
        <v>70.076</v>
      </c>
    </row>
    <row r="53" spans="1:7">
      <c r="A53" s="16" t="s">
        <v>69</v>
      </c>
      <c r="B53" s="16" t="s">
        <v>70</v>
      </c>
      <c r="C53" s="16">
        <v>57.9</v>
      </c>
      <c r="D53" s="16">
        <f t="shared" si="5"/>
        <v>23.16</v>
      </c>
      <c r="E53" s="16">
        <v>88.54</v>
      </c>
      <c r="F53" s="16">
        <f t="shared" si="4"/>
        <v>53.124</v>
      </c>
      <c r="G53" s="16">
        <f t="shared" si="6"/>
        <v>76.284</v>
      </c>
    </row>
    <row r="54" spans="1:7">
      <c r="A54" s="16" t="s">
        <v>69</v>
      </c>
      <c r="B54" s="16" t="s">
        <v>71</v>
      </c>
      <c r="C54" s="16">
        <v>55.9</v>
      </c>
      <c r="D54" s="16">
        <f t="shared" si="5"/>
        <v>22.36</v>
      </c>
      <c r="E54" s="16">
        <v>87.72</v>
      </c>
      <c r="F54" s="16">
        <f t="shared" si="4"/>
        <v>52.632</v>
      </c>
      <c r="G54" s="16">
        <f t="shared" si="6"/>
        <v>74.992</v>
      </c>
    </row>
    <row r="55" spans="1:7">
      <c r="A55" s="16" t="s">
        <v>69</v>
      </c>
      <c r="B55" s="16" t="s">
        <v>72</v>
      </c>
      <c r="C55" s="16">
        <v>53.6</v>
      </c>
      <c r="D55" s="16">
        <f t="shared" si="5"/>
        <v>21.44</v>
      </c>
      <c r="E55" s="16">
        <v>87.5</v>
      </c>
      <c r="F55" s="16">
        <f t="shared" si="4"/>
        <v>52.5</v>
      </c>
      <c r="G55" s="16">
        <f t="shared" si="6"/>
        <v>73.94</v>
      </c>
    </row>
  </sheetData>
  <pageMargins left="0.75" right="0.196527777777778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5"/>
  <sheetViews>
    <sheetView tabSelected="1" workbookViewId="0">
      <selection activeCell="B39" sqref="B39"/>
    </sheetView>
  </sheetViews>
  <sheetFormatPr defaultColWidth="8.88888888888889" defaultRowHeight="14.4" outlineLevelCol="4"/>
  <cols>
    <col min="1" max="1" width="16.2222222222222" style="3" customWidth="1"/>
    <col min="2" max="2" width="19.8888888888889" style="3" customWidth="1"/>
    <col min="3" max="3" width="25.5555555555556" style="4" customWidth="1"/>
    <col min="4" max="4" width="23.2222222222222" style="4" customWidth="1"/>
    <col min="5" max="5" width="22.1111111111111" style="5" customWidth="1"/>
  </cols>
  <sheetData>
    <row r="1" ht="37" customHeight="1" spans="1:5">
      <c r="A1" s="6" t="s">
        <v>77</v>
      </c>
      <c r="B1" s="6"/>
      <c r="C1" s="6"/>
      <c r="D1" s="6"/>
      <c r="E1" s="7"/>
    </row>
    <row r="2" s="1" customFormat="1" ht="22" customHeight="1" spans="1:5">
      <c r="A2" s="8" t="s">
        <v>2</v>
      </c>
      <c r="B2" s="8" t="s">
        <v>3</v>
      </c>
      <c r="C2" s="9" t="s">
        <v>4</v>
      </c>
      <c r="D2" s="9" t="s">
        <v>74</v>
      </c>
      <c r="E2" s="10" t="s">
        <v>76</v>
      </c>
    </row>
    <row r="3" s="2" customFormat="1" spans="1:5">
      <c r="A3" s="11" t="s">
        <v>5</v>
      </c>
      <c r="B3" s="11" t="s">
        <v>8</v>
      </c>
      <c r="C3" s="12" t="s">
        <v>7</v>
      </c>
      <c r="D3" s="12">
        <v>84.86</v>
      </c>
      <c r="E3" s="13">
        <v>84.86</v>
      </c>
    </row>
    <row r="4" s="2" customFormat="1" spans="1:5">
      <c r="A4" s="11" t="s">
        <v>5</v>
      </c>
      <c r="B4" s="11" t="s">
        <v>6</v>
      </c>
      <c r="C4" s="12" t="s">
        <v>7</v>
      </c>
      <c r="D4" s="12" t="s">
        <v>78</v>
      </c>
      <c r="E4" s="13"/>
    </row>
    <row r="5" s="2" customFormat="1" spans="1:5">
      <c r="A5" s="11" t="s">
        <v>9</v>
      </c>
      <c r="B5" s="11" t="s">
        <v>10</v>
      </c>
      <c r="C5" s="12" t="s">
        <v>7</v>
      </c>
      <c r="D5" s="12">
        <v>76.28</v>
      </c>
      <c r="E5" s="13">
        <v>76.28</v>
      </c>
    </row>
    <row r="6" s="2" customFormat="1" spans="1:5">
      <c r="A6" s="11" t="s">
        <v>9</v>
      </c>
      <c r="B6" s="11" t="s">
        <v>11</v>
      </c>
      <c r="C6" s="12" t="s">
        <v>7</v>
      </c>
      <c r="D6" s="12" t="s">
        <v>78</v>
      </c>
      <c r="E6" s="13"/>
    </row>
    <row r="7" s="2" customFormat="1" spans="1:5">
      <c r="A7" s="11" t="s">
        <v>12</v>
      </c>
      <c r="B7" s="11" t="s">
        <v>14</v>
      </c>
      <c r="C7" s="12">
        <v>67.5</v>
      </c>
      <c r="D7" s="12">
        <v>87.44</v>
      </c>
      <c r="E7" s="13">
        <v>79.464</v>
      </c>
    </row>
    <row r="8" s="2" customFormat="1" spans="1:5">
      <c r="A8" s="11" t="s">
        <v>12</v>
      </c>
      <c r="B8" s="11" t="s">
        <v>13</v>
      </c>
      <c r="C8" s="12">
        <v>69.8</v>
      </c>
      <c r="D8" s="12">
        <v>80.56</v>
      </c>
      <c r="E8" s="13">
        <v>76.256</v>
      </c>
    </row>
    <row r="9" s="2" customFormat="1" spans="1:5">
      <c r="A9" s="11" t="s">
        <v>12</v>
      </c>
      <c r="B9" s="11" t="s">
        <v>15</v>
      </c>
      <c r="C9" s="12">
        <v>61.8</v>
      </c>
      <c r="D9" s="12">
        <v>85.24</v>
      </c>
      <c r="E9" s="13">
        <v>75.864</v>
      </c>
    </row>
    <row r="10" s="2" customFormat="1" spans="1:5">
      <c r="A10" s="11" t="s">
        <v>12</v>
      </c>
      <c r="B10" s="11" t="s">
        <v>18</v>
      </c>
      <c r="C10" s="12">
        <v>59.6</v>
      </c>
      <c r="D10" s="12">
        <v>82.82</v>
      </c>
      <c r="E10" s="13">
        <v>73.532</v>
      </c>
    </row>
    <row r="11" s="2" customFormat="1" spans="1:5">
      <c r="A11" s="11" t="s">
        <v>12</v>
      </c>
      <c r="B11" s="11" t="s">
        <v>17</v>
      </c>
      <c r="C11" s="12">
        <v>59.9</v>
      </c>
      <c r="D11" s="12">
        <v>80.9</v>
      </c>
      <c r="E11" s="13">
        <v>72.5</v>
      </c>
    </row>
    <row r="12" s="2" customFormat="1" spans="1:5">
      <c r="A12" s="11" t="s">
        <v>12</v>
      </c>
      <c r="B12" s="11" t="s">
        <v>16</v>
      </c>
      <c r="C12" s="12">
        <v>61.2</v>
      </c>
      <c r="D12" s="12" t="s">
        <v>78</v>
      </c>
      <c r="E12" s="13"/>
    </row>
    <row r="13" s="2" customFormat="1" spans="1:5">
      <c r="A13" s="11" t="s">
        <v>19</v>
      </c>
      <c r="B13" s="11" t="s">
        <v>20</v>
      </c>
      <c r="C13" s="12">
        <v>59.8</v>
      </c>
      <c r="D13" s="12">
        <v>86.56</v>
      </c>
      <c r="E13" s="13">
        <v>75.856</v>
      </c>
    </row>
    <row r="14" s="2" customFormat="1" spans="1:5">
      <c r="A14" s="11" t="s">
        <v>19</v>
      </c>
      <c r="B14" s="11" t="s">
        <v>25</v>
      </c>
      <c r="C14" s="12">
        <v>53.9</v>
      </c>
      <c r="D14" s="12">
        <v>85.42</v>
      </c>
      <c r="E14" s="13">
        <v>72.812</v>
      </c>
    </row>
    <row r="15" s="2" customFormat="1" spans="1:5">
      <c r="A15" s="11" t="s">
        <v>19</v>
      </c>
      <c r="B15" s="11" t="s">
        <v>21</v>
      </c>
      <c r="C15" s="12">
        <v>58</v>
      </c>
      <c r="D15" s="12">
        <v>81.7</v>
      </c>
      <c r="E15" s="13">
        <v>72.22</v>
      </c>
    </row>
    <row r="16" s="2" customFormat="1" spans="1:5">
      <c r="A16" s="11" t="s">
        <v>19</v>
      </c>
      <c r="B16" s="11" t="s">
        <v>23</v>
      </c>
      <c r="C16" s="12">
        <v>55.2</v>
      </c>
      <c r="D16" s="12">
        <v>83.46</v>
      </c>
      <c r="E16" s="13">
        <v>72.156</v>
      </c>
    </row>
    <row r="17" s="2" customFormat="1" spans="1:5">
      <c r="A17" s="11" t="s">
        <v>19</v>
      </c>
      <c r="B17" s="11" t="s">
        <v>22</v>
      </c>
      <c r="C17" s="12">
        <v>56.6</v>
      </c>
      <c r="D17" s="12">
        <v>80.44</v>
      </c>
      <c r="E17" s="13">
        <v>70.904</v>
      </c>
    </row>
    <row r="18" s="2" customFormat="1" spans="1:5">
      <c r="A18" s="11" t="s">
        <v>19</v>
      </c>
      <c r="B18" s="11" t="s">
        <v>24</v>
      </c>
      <c r="C18" s="12">
        <v>54.8</v>
      </c>
      <c r="D18" s="12" t="s">
        <v>78</v>
      </c>
      <c r="E18" s="13"/>
    </row>
    <row r="19" s="2" customFormat="1" spans="1:5">
      <c r="A19" s="11" t="s">
        <v>26</v>
      </c>
      <c r="B19" s="11" t="s">
        <v>27</v>
      </c>
      <c r="C19" s="12">
        <v>61.4</v>
      </c>
      <c r="D19" s="12">
        <v>84.3</v>
      </c>
      <c r="E19" s="13">
        <v>75.14</v>
      </c>
    </row>
    <row r="20" s="2" customFormat="1" spans="1:5">
      <c r="A20" s="11" t="s">
        <v>26</v>
      </c>
      <c r="B20" s="11" t="s">
        <v>28</v>
      </c>
      <c r="C20" s="12">
        <v>59.3</v>
      </c>
      <c r="D20" s="12">
        <v>81.2</v>
      </c>
      <c r="E20" s="13">
        <v>72.44</v>
      </c>
    </row>
    <row r="21" s="2" customFormat="1" spans="1:5">
      <c r="A21" s="11" t="s">
        <v>26</v>
      </c>
      <c r="B21" s="11" t="s">
        <v>29</v>
      </c>
      <c r="C21" s="12">
        <v>51.1</v>
      </c>
      <c r="D21" s="12" t="s">
        <v>78</v>
      </c>
      <c r="E21" s="13"/>
    </row>
    <row r="22" s="2" customFormat="1" spans="1:5">
      <c r="A22" s="11" t="s">
        <v>30</v>
      </c>
      <c r="B22" s="11" t="s">
        <v>31</v>
      </c>
      <c r="C22" s="12" t="s">
        <v>7</v>
      </c>
      <c r="D22" s="12">
        <v>85.24</v>
      </c>
      <c r="E22" s="13">
        <v>85.24</v>
      </c>
    </row>
    <row r="23" s="2" customFormat="1" spans="1:5">
      <c r="A23" s="11" t="s">
        <v>30</v>
      </c>
      <c r="B23" s="11" t="s">
        <v>33</v>
      </c>
      <c r="C23" s="12" t="s">
        <v>7</v>
      </c>
      <c r="D23" s="12">
        <v>84.52</v>
      </c>
      <c r="E23" s="13">
        <v>84.52</v>
      </c>
    </row>
    <row r="24" s="2" customFormat="1" spans="1:5">
      <c r="A24" s="11" t="s">
        <v>30</v>
      </c>
      <c r="B24" s="11" t="s">
        <v>34</v>
      </c>
      <c r="C24" s="12" t="s">
        <v>7</v>
      </c>
      <c r="D24" s="12">
        <v>84.3</v>
      </c>
      <c r="E24" s="13">
        <v>84.3</v>
      </c>
    </row>
    <row r="25" s="2" customFormat="1" spans="1:5">
      <c r="A25" s="11" t="s">
        <v>30</v>
      </c>
      <c r="B25" s="11" t="s">
        <v>35</v>
      </c>
      <c r="C25" s="12" t="s">
        <v>7</v>
      </c>
      <c r="D25" s="12">
        <v>81.62</v>
      </c>
      <c r="E25" s="13">
        <v>81.62</v>
      </c>
    </row>
    <row r="26" s="2" customFormat="1" spans="1:5">
      <c r="A26" s="11" t="s">
        <v>30</v>
      </c>
      <c r="B26" s="11" t="s">
        <v>32</v>
      </c>
      <c r="C26" s="12" t="s">
        <v>7</v>
      </c>
      <c r="D26" s="12" t="s">
        <v>78</v>
      </c>
      <c r="E26" s="13"/>
    </row>
    <row r="27" s="2" customFormat="1" spans="1:5">
      <c r="A27" s="11" t="s">
        <v>30</v>
      </c>
      <c r="B27" s="11" t="s">
        <v>36</v>
      </c>
      <c r="C27" s="12" t="s">
        <v>7</v>
      </c>
      <c r="D27" s="12" t="s">
        <v>78</v>
      </c>
      <c r="E27" s="13"/>
    </row>
    <row r="28" s="2" customFormat="1" spans="1:5">
      <c r="A28" s="11" t="s">
        <v>37</v>
      </c>
      <c r="B28" s="11" t="s">
        <v>39</v>
      </c>
      <c r="C28" s="12">
        <v>61.4</v>
      </c>
      <c r="D28" s="12">
        <v>86.78</v>
      </c>
      <c r="E28" s="13">
        <v>76.63</v>
      </c>
    </row>
    <row r="29" s="2" customFormat="1" spans="1:5">
      <c r="A29" s="11" t="s">
        <v>37</v>
      </c>
      <c r="B29" s="11" t="s">
        <v>40</v>
      </c>
      <c r="C29" s="12">
        <v>59.9</v>
      </c>
      <c r="D29" s="12">
        <v>84.72</v>
      </c>
      <c r="E29" s="13">
        <v>74.79</v>
      </c>
    </row>
    <row r="30" s="2" customFormat="1" spans="1:5">
      <c r="A30" s="11" t="s">
        <v>37</v>
      </c>
      <c r="B30" s="11" t="s">
        <v>38</v>
      </c>
      <c r="C30" s="12">
        <v>61.7</v>
      </c>
      <c r="D30" s="12">
        <v>81.7</v>
      </c>
      <c r="E30" s="13">
        <v>73.7</v>
      </c>
    </row>
    <row r="31" s="2" customFormat="1" spans="1:5">
      <c r="A31" s="11" t="s">
        <v>37</v>
      </c>
      <c r="B31" s="11" t="s">
        <v>41</v>
      </c>
      <c r="C31" s="12">
        <v>53.2</v>
      </c>
      <c r="D31" s="12">
        <v>84.22</v>
      </c>
      <c r="E31" s="13">
        <v>71.812</v>
      </c>
    </row>
    <row r="32" s="2" customFormat="1" spans="1:5">
      <c r="A32" s="11" t="s">
        <v>37</v>
      </c>
      <c r="B32" s="11" t="s">
        <v>43</v>
      </c>
      <c r="C32" s="12">
        <v>51.2</v>
      </c>
      <c r="D32" s="12">
        <v>83.16</v>
      </c>
      <c r="E32" s="13">
        <v>70.376</v>
      </c>
    </row>
    <row r="33" s="2" customFormat="1" spans="1:5">
      <c r="A33" s="11" t="s">
        <v>37</v>
      </c>
      <c r="B33" s="11" t="s">
        <v>42</v>
      </c>
      <c r="C33" s="12">
        <v>52.6</v>
      </c>
      <c r="D33" s="12" t="s">
        <v>78</v>
      </c>
      <c r="E33" s="13"/>
    </row>
    <row r="34" s="2" customFormat="1" spans="1:5">
      <c r="A34" s="11" t="s">
        <v>44</v>
      </c>
      <c r="B34" s="11" t="s">
        <v>47</v>
      </c>
      <c r="C34" s="12" t="s">
        <v>7</v>
      </c>
      <c r="D34" s="12">
        <v>86.14</v>
      </c>
      <c r="E34" s="13">
        <v>86.14</v>
      </c>
    </row>
    <row r="35" s="2" customFormat="1" spans="1:5">
      <c r="A35" s="11" t="s">
        <v>44</v>
      </c>
      <c r="B35" s="11" t="s">
        <v>48</v>
      </c>
      <c r="C35" s="12" t="s">
        <v>7</v>
      </c>
      <c r="D35" s="12">
        <v>83.92</v>
      </c>
      <c r="E35" s="13">
        <v>83.92</v>
      </c>
    </row>
    <row r="36" s="2" customFormat="1" spans="1:5">
      <c r="A36" s="11" t="s">
        <v>44</v>
      </c>
      <c r="B36" s="11" t="s">
        <v>45</v>
      </c>
      <c r="C36" s="12" t="s">
        <v>7</v>
      </c>
      <c r="D36" s="12">
        <v>81.32</v>
      </c>
      <c r="E36" s="13">
        <v>81.32</v>
      </c>
    </row>
    <row r="37" s="2" customFormat="1" spans="1:5">
      <c r="A37" s="11" t="s">
        <v>44</v>
      </c>
      <c r="B37" s="11" t="s">
        <v>46</v>
      </c>
      <c r="C37" s="12" t="s">
        <v>7</v>
      </c>
      <c r="D37" s="12">
        <v>78.46</v>
      </c>
      <c r="E37" s="13">
        <v>78.46</v>
      </c>
    </row>
    <row r="38" s="2" customFormat="1" spans="1:5">
      <c r="A38" s="11" t="s">
        <v>44</v>
      </c>
      <c r="B38" s="11" t="s">
        <v>49</v>
      </c>
      <c r="C38" s="12" t="s">
        <v>7</v>
      </c>
      <c r="D38" s="12">
        <v>77.2</v>
      </c>
      <c r="E38" s="13">
        <v>77.2</v>
      </c>
    </row>
    <row r="39" s="2" customFormat="1" spans="1:5">
      <c r="A39" s="11" t="s">
        <v>44</v>
      </c>
      <c r="B39" s="11" t="s">
        <v>50</v>
      </c>
      <c r="C39" s="12" t="s">
        <v>7</v>
      </c>
      <c r="D39" s="12">
        <v>75.9</v>
      </c>
      <c r="E39" s="13">
        <v>75.9</v>
      </c>
    </row>
    <row r="40" s="2" customFormat="1" spans="1:5">
      <c r="A40" s="11" t="s">
        <v>51</v>
      </c>
      <c r="B40" s="11" t="s">
        <v>52</v>
      </c>
      <c r="C40" s="12">
        <v>66</v>
      </c>
      <c r="D40" s="12">
        <v>81.74</v>
      </c>
      <c r="E40" s="13">
        <v>75.444</v>
      </c>
    </row>
    <row r="41" s="2" customFormat="1" spans="1:5">
      <c r="A41" s="11" t="s">
        <v>51</v>
      </c>
      <c r="B41" s="11" t="s">
        <v>53</v>
      </c>
      <c r="C41" s="12">
        <v>55</v>
      </c>
      <c r="D41" s="12">
        <v>86.12</v>
      </c>
      <c r="E41" s="13">
        <v>73.672</v>
      </c>
    </row>
    <row r="42" s="2" customFormat="1" spans="1:5">
      <c r="A42" s="11" t="s">
        <v>51</v>
      </c>
      <c r="B42" s="11" t="s">
        <v>54</v>
      </c>
      <c r="C42" s="12">
        <v>54.8</v>
      </c>
      <c r="D42" s="12">
        <v>79.42</v>
      </c>
      <c r="E42" s="13">
        <v>69.572</v>
      </c>
    </row>
    <row r="43" s="2" customFormat="1" spans="1:5">
      <c r="A43" s="11" t="s">
        <v>55</v>
      </c>
      <c r="B43" s="11" t="s">
        <v>56</v>
      </c>
      <c r="C43" s="12">
        <v>52.2</v>
      </c>
      <c r="D43" s="12">
        <v>84</v>
      </c>
      <c r="E43" s="13">
        <v>71.28</v>
      </c>
    </row>
    <row r="44" s="2" customFormat="1" spans="1:5">
      <c r="A44" s="11" t="s">
        <v>57</v>
      </c>
      <c r="B44" s="11" t="s">
        <v>58</v>
      </c>
      <c r="C44" s="12">
        <v>68.9</v>
      </c>
      <c r="D44" s="12">
        <v>86.66</v>
      </c>
      <c r="E44" s="13">
        <v>79.556</v>
      </c>
    </row>
    <row r="45" s="2" customFormat="1" spans="1:5">
      <c r="A45" s="11" t="s">
        <v>57</v>
      </c>
      <c r="B45" s="11" t="s">
        <v>59</v>
      </c>
      <c r="C45" s="12">
        <v>68</v>
      </c>
      <c r="D45" s="12">
        <v>82.1</v>
      </c>
      <c r="E45" s="13">
        <v>76.46</v>
      </c>
    </row>
    <row r="46" s="2" customFormat="1" spans="1:5">
      <c r="A46" s="11" t="s">
        <v>57</v>
      </c>
      <c r="B46" s="11" t="s">
        <v>60</v>
      </c>
      <c r="C46" s="12">
        <v>57.9</v>
      </c>
      <c r="D46" s="12">
        <v>82.72</v>
      </c>
      <c r="E46" s="13">
        <v>72.792</v>
      </c>
    </row>
    <row r="47" s="2" customFormat="1" spans="1:5">
      <c r="A47" s="11" t="s">
        <v>61</v>
      </c>
      <c r="B47" s="11" t="s">
        <v>62</v>
      </c>
      <c r="C47" s="12">
        <v>56.8</v>
      </c>
      <c r="D47" s="14">
        <v>87.1</v>
      </c>
      <c r="E47" s="13">
        <v>74.98</v>
      </c>
    </row>
    <row r="48" s="2" customFormat="1" spans="1:5">
      <c r="A48" s="11" t="s">
        <v>61</v>
      </c>
      <c r="B48" s="11" t="s">
        <v>63</v>
      </c>
      <c r="C48" s="12">
        <v>46.8</v>
      </c>
      <c r="D48" s="12">
        <v>84.34</v>
      </c>
      <c r="E48" s="13">
        <v>69.324</v>
      </c>
    </row>
    <row r="49" s="2" customFormat="1" spans="1:5">
      <c r="A49" s="11" t="s">
        <v>61</v>
      </c>
      <c r="B49" s="11" t="s">
        <v>64</v>
      </c>
      <c r="C49" s="12">
        <v>45.8</v>
      </c>
      <c r="D49" s="12">
        <v>79.92</v>
      </c>
      <c r="E49" s="13">
        <v>66.272</v>
      </c>
    </row>
    <row r="50" s="2" customFormat="1" spans="1:5">
      <c r="A50" s="11" t="s">
        <v>65</v>
      </c>
      <c r="B50" s="11" t="s">
        <v>67</v>
      </c>
      <c r="C50" s="12">
        <v>52.4</v>
      </c>
      <c r="D50" s="12">
        <v>87.88</v>
      </c>
      <c r="E50" s="13">
        <v>73.688</v>
      </c>
    </row>
    <row r="51" s="2" customFormat="1" spans="1:5">
      <c r="A51" s="11" t="s">
        <v>65</v>
      </c>
      <c r="B51" s="11" t="s">
        <v>66</v>
      </c>
      <c r="C51" s="12">
        <v>54.5</v>
      </c>
      <c r="D51" s="12">
        <v>80.74</v>
      </c>
      <c r="E51" s="13">
        <v>70.244</v>
      </c>
    </row>
    <row r="52" s="2" customFormat="1" spans="1:5">
      <c r="A52" s="11" t="s">
        <v>65</v>
      </c>
      <c r="B52" s="11" t="s">
        <v>68</v>
      </c>
      <c r="C52" s="12">
        <v>51.5</v>
      </c>
      <c r="D52" s="12">
        <v>82.46</v>
      </c>
      <c r="E52" s="13">
        <v>70.076</v>
      </c>
    </row>
    <row r="53" s="2" customFormat="1" spans="1:5">
      <c r="A53" s="11" t="s">
        <v>69</v>
      </c>
      <c r="B53" s="11" t="s">
        <v>70</v>
      </c>
      <c r="C53" s="12">
        <v>57.9</v>
      </c>
      <c r="D53" s="12">
        <v>88.54</v>
      </c>
      <c r="E53" s="13">
        <v>76.284</v>
      </c>
    </row>
    <row r="54" s="2" customFormat="1" spans="1:5">
      <c r="A54" s="11" t="s">
        <v>69</v>
      </c>
      <c r="B54" s="11" t="s">
        <v>71</v>
      </c>
      <c r="C54" s="12">
        <v>55.9</v>
      </c>
      <c r="D54" s="12">
        <v>87.72</v>
      </c>
      <c r="E54" s="13">
        <v>74.992</v>
      </c>
    </row>
    <row r="55" s="2" customFormat="1" spans="1:5">
      <c r="A55" s="11" t="s">
        <v>69</v>
      </c>
      <c r="B55" s="11" t="s">
        <v>72</v>
      </c>
      <c r="C55" s="12">
        <v>53.6</v>
      </c>
      <c r="D55" s="12">
        <v>87.5</v>
      </c>
      <c r="E55" s="13">
        <v>73.94</v>
      </c>
    </row>
  </sheetData>
  <mergeCells count="1">
    <mergeCell ref="A1:E1"/>
  </mergeCells>
  <pageMargins left="0.66875" right="0.0388888888888889" top="0.550694444444444" bottom="0.314583333333333" header="0.236111111111111" footer="0.11805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fy</cp:lastModifiedBy>
  <dcterms:created xsi:type="dcterms:W3CDTF">2022-05-23T02:03:00Z</dcterms:created>
  <dcterms:modified xsi:type="dcterms:W3CDTF">2022-05-31T02:15:31Z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C75AE152AFDE4823926DE202776CB9ED</vt:lpwstr>
  </property>
  <property fmtid="{D5CDD505-2E9C-101B-9397-08002B2CF9AE}" pid="3" name="KSOProductBuildVer">
    <vt:lpwstr>2052-11.1.0.11744</vt:lpwstr>
  </property>
</Properties>
</file>