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资格复审人员名单" sheetId="1" r:id="rId1"/>
  </sheets>
  <definedNames>
    <definedName name="_xlnm.Print_Titles" localSheetId="0">'资格复审人员名单'!$1:$2</definedName>
    <definedName name="_xlnm._FilterDatabase" localSheetId="0" hidden="1">'资格复审人员名单'!$B$2:$K$226</definedName>
  </definedNames>
  <calcPr fullCalcOnLoad="1"/>
</workbook>
</file>

<file path=xl/sharedStrings.xml><?xml version="1.0" encoding="utf-8"?>
<sst xmlns="http://schemas.openxmlformats.org/spreadsheetml/2006/main" count="1580" uniqueCount="645">
  <si>
    <t>玉屏侗族自治县2022年事业单位公开招聘工作人员进入资格复审人员名单</t>
  </si>
  <si>
    <t>序号</t>
  </si>
  <si>
    <t>姓名</t>
  </si>
  <si>
    <t>准考证号</t>
  </si>
  <si>
    <t>报考单位名称</t>
  </si>
  <si>
    <t>报考单位代码</t>
  </si>
  <si>
    <t>报考职位名称</t>
  </si>
  <si>
    <t>报考职位代码</t>
  </si>
  <si>
    <t>考试大类</t>
  </si>
  <si>
    <t>笔试成绩</t>
  </si>
  <si>
    <t>岗位排名</t>
  </si>
  <si>
    <t>备注</t>
  </si>
  <si>
    <t>舒颖</t>
  </si>
  <si>
    <t>2022110100705</t>
  </si>
  <si>
    <t>县新时代文明实践志愿服务促进中心</t>
  </si>
  <si>
    <t>0401</t>
  </si>
  <si>
    <t>工作人员</t>
  </si>
  <si>
    <t>01</t>
  </si>
  <si>
    <t>综合类</t>
  </si>
  <si>
    <t>王海燕</t>
  </si>
  <si>
    <t>2022110200616</t>
  </si>
  <si>
    <t>张洁</t>
  </si>
  <si>
    <t>2022110103910</t>
  </si>
  <si>
    <t>杨秀怡</t>
  </si>
  <si>
    <t>2022110101401</t>
  </si>
  <si>
    <t>县突发事件应急保障中心</t>
  </si>
  <si>
    <t>0402</t>
  </si>
  <si>
    <t>02</t>
  </si>
  <si>
    <t>黄乐</t>
  </si>
  <si>
    <t>2022110103219</t>
  </si>
  <si>
    <t>朱芮</t>
  </si>
  <si>
    <t>2022110203025</t>
  </si>
  <si>
    <t>吴柏萱</t>
  </si>
  <si>
    <t>2022110102226</t>
  </si>
  <si>
    <t>县毒品预防教育中心</t>
  </si>
  <si>
    <t>0404</t>
  </si>
  <si>
    <t>管理岗位</t>
  </si>
  <si>
    <t>04</t>
  </si>
  <si>
    <t>朱小兵</t>
  </si>
  <si>
    <t>2022110101916</t>
  </si>
  <si>
    <t>刘忠林</t>
  </si>
  <si>
    <t>2022110101827</t>
  </si>
  <si>
    <t>杨兰飞</t>
  </si>
  <si>
    <t>2022110102427</t>
  </si>
  <si>
    <t>贵州玉屏经济开发区金融服务中心</t>
  </si>
  <si>
    <t>0405</t>
  </si>
  <si>
    <t>05</t>
  </si>
  <si>
    <t>王金茂</t>
  </si>
  <si>
    <t>2022110201717</t>
  </si>
  <si>
    <t>张奔奔</t>
  </si>
  <si>
    <t>2022110201226</t>
  </si>
  <si>
    <t>陈四龙</t>
  </si>
  <si>
    <t>2022110101013</t>
  </si>
  <si>
    <t>县纪检监察信息中心</t>
  </si>
  <si>
    <t>0406</t>
  </si>
  <si>
    <t>06</t>
  </si>
  <si>
    <t>杨澜</t>
  </si>
  <si>
    <t>2022110102801</t>
  </si>
  <si>
    <t>冉雪飞</t>
  </si>
  <si>
    <t>2022110201106</t>
  </si>
  <si>
    <t>钟雅琪</t>
  </si>
  <si>
    <t>2022110202520</t>
  </si>
  <si>
    <t>07</t>
  </si>
  <si>
    <t>吴绮雯</t>
  </si>
  <si>
    <t>2022110202213</t>
  </si>
  <si>
    <t>蒋一婷</t>
  </si>
  <si>
    <t>2022110100418</t>
  </si>
  <si>
    <t>何琴</t>
  </si>
  <si>
    <t>2022110101404</t>
  </si>
  <si>
    <t>县经济作物技术推广站</t>
  </si>
  <si>
    <t>0407</t>
  </si>
  <si>
    <t>08</t>
  </si>
  <si>
    <t>严诗齐</t>
  </si>
  <si>
    <t>2022110102522</t>
  </si>
  <si>
    <t>戴俊豪</t>
  </si>
  <si>
    <t>2022110100830</t>
  </si>
  <si>
    <t>姚睿</t>
  </si>
  <si>
    <t>2022110103011</t>
  </si>
  <si>
    <t>县科学技术服务中心</t>
  </si>
  <si>
    <t>0408</t>
  </si>
  <si>
    <t>09</t>
  </si>
  <si>
    <t>杨开鑫</t>
  </si>
  <si>
    <t>2022110203009</t>
  </si>
  <si>
    <t>杨佳濠</t>
  </si>
  <si>
    <t>2022110101413</t>
  </si>
  <si>
    <t>何易钖</t>
  </si>
  <si>
    <t>2022110103612</t>
  </si>
  <si>
    <t>中央农业广播学校贵州省铜仁市玉屏分校</t>
  </si>
  <si>
    <t>0410</t>
  </si>
  <si>
    <t>11</t>
  </si>
  <si>
    <t>龙巧</t>
  </si>
  <si>
    <t>2022110103211</t>
  </si>
  <si>
    <t>姚舜禹</t>
  </si>
  <si>
    <t>2022110103423</t>
  </si>
  <si>
    <t>田德胆</t>
  </si>
  <si>
    <t>2022110101204</t>
  </si>
  <si>
    <t>县农业综合行政执法大队</t>
  </si>
  <si>
    <t>0411</t>
  </si>
  <si>
    <t>12</t>
  </si>
  <si>
    <t>陈鑫红</t>
  </si>
  <si>
    <t>2022110101217</t>
  </si>
  <si>
    <t>杨珊</t>
  </si>
  <si>
    <t>2022110101308</t>
  </si>
  <si>
    <t>简玲敏</t>
  </si>
  <si>
    <t>2022110103130</t>
  </si>
  <si>
    <t>县中小企业服务中心</t>
  </si>
  <si>
    <t>0412</t>
  </si>
  <si>
    <t>13</t>
  </si>
  <si>
    <t>姚令</t>
  </si>
  <si>
    <t>2022110103015</t>
  </si>
  <si>
    <t>夏永</t>
  </si>
  <si>
    <t>2022110101902</t>
  </si>
  <si>
    <t>谢锋</t>
  </si>
  <si>
    <t>2022110102926</t>
  </si>
  <si>
    <t>县价格认证中心</t>
  </si>
  <si>
    <t>0413</t>
  </si>
  <si>
    <t>15</t>
  </si>
  <si>
    <t>杨曜缤</t>
  </si>
  <si>
    <t>2022110100306</t>
  </si>
  <si>
    <t>肖体霞</t>
  </si>
  <si>
    <t>2022110200514</t>
  </si>
  <si>
    <t>姚红俊</t>
  </si>
  <si>
    <t>2022110101128</t>
  </si>
  <si>
    <t>16</t>
  </si>
  <si>
    <t>杨鑫</t>
  </si>
  <si>
    <t>2022110102712</t>
  </si>
  <si>
    <t>简尧</t>
  </si>
  <si>
    <t>2022110202008</t>
  </si>
  <si>
    <t>刘凤英</t>
  </si>
  <si>
    <t>2022110101516</t>
  </si>
  <si>
    <t>县文化旅游产业发展招商服务中心</t>
  </si>
  <si>
    <t>0415</t>
  </si>
  <si>
    <t>18</t>
  </si>
  <si>
    <t>吴玉豪</t>
  </si>
  <si>
    <t>2022110200307</t>
  </si>
  <si>
    <t>曾丹</t>
  </si>
  <si>
    <t>2022110201819</t>
  </si>
  <si>
    <t>李娟</t>
  </si>
  <si>
    <t>2022110100807</t>
  </si>
  <si>
    <t>陈倩</t>
  </si>
  <si>
    <t>2022110104111</t>
  </si>
  <si>
    <t>贺清清</t>
  </si>
  <si>
    <t>2022110101919</t>
  </si>
  <si>
    <t>吴丽娟</t>
  </si>
  <si>
    <t>2022110100127</t>
  </si>
  <si>
    <t>龙红星</t>
  </si>
  <si>
    <t>2022110201102</t>
  </si>
  <si>
    <t>杨婷婷</t>
  </si>
  <si>
    <t>2022110101601</t>
  </si>
  <si>
    <t>杨祯</t>
  </si>
  <si>
    <t>2022110202426</t>
  </si>
  <si>
    <t>任骁尧</t>
  </si>
  <si>
    <t>2022110102806</t>
  </si>
  <si>
    <t>蒋涛</t>
  </si>
  <si>
    <t>2022110101615</t>
  </si>
  <si>
    <t>姚杰</t>
  </si>
  <si>
    <t>2022110101129</t>
  </si>
  <si>
    <t>县民间组织管理站</t>
  </si>
  <si>
    <t>0416</t>
  </si>
  <si>
    <t>19</t>
  </si>
  <si>
    <t>吴纯</t>
  </si>
  <si>
    <t>2022110101603</t>
  </si>
  <si>
    <t>何凤</t>
  </si>
  <si>
    <t>2022110102622</t>
  </si>
  <si>
    <t>姚梦诗</t>
  </si>
  <si>
    <t>2022110201117</t>
  </si>
  <si>
    <t>县养老服务中心</t>
  </si>
  <si>
    <t>0417</t>
  </si>
  <si>
    <t>20</t>
  </si>
  <si>
    <t>马紫微</t>
  </si>
  <si>
    <t>2022110103227</t>
  </si>
  <si>
    <t>刘樾</t>
  </si>
  <si>
    <t>2022110102708</t>
  </si>
  <si>
    <t>江燕</t>
  </si>
  <si>
    <t>2022110202803</t>
  </si>
  <si>
    <t>县机关事务中心</t>
  </si>
  <si>
    <t>0418</t>
  </si>
  <si>
    <t>21</t>
  </si>
  <si>
    <t>姚水红</t>
  </si>
  <si>
    <t>2022110201709</t>
  </si>
  <si>
    <t>刘玫芳</t>
  </si>
  <si>
    <t>2022110200810</t>
  </si>
  <si>
    <t>龙仕琴</t>
  </si>
  <si>
    <t>2022110101504</t>
  </si>
  <si>
    <t>县基层财政服务中心</t>
  </si>
  <si>
    <t>0419</t>
  </si>
  <si>
    <t>22</t>
  </si>
  <si>
    <t>詹凡伟</t>
  </si>
  <si>
    <t>2022110100529</t>
  </si>
  <si>
    <t>李岚锦</t>
  </si>
  <si>
    <t>2022110201325</t>
  </si>
  <si>
    <t>李平</t>
  </si>
  <si>
    <t>2022110104010</t>
  </si>
  <si>
    <t>县财政局新店分局</t>
  </si>
  <si>
    <t>0420</t>
  </si>
  <si>
    <t>23</t>
  </si>
  <si>
    <t>姚沅元</t>
  </si>
  <si>
    <t>2022110201714</t>
  </si>
  <si>
    <t>许凯丽</t>
  </si>
  <si>
    <t>2022110200806</t>
  </si>
  <si>
    <t>陈彦希</t>
  </si>
  <si>
    <t>2022110202726</t>
  </si>
  <si>
    <t>县财政局亚鱼分局</t>
  </si>
  <si>
    <t>0421</t>
  </si>
  <si>
    <t>24</t>
  </si>
  <si>
    <t>吴佳敏</t>
  </si>
  <si>
    <t>2022110102113</t>
  </si>
  <si>
    <t>杨富裕</t>
  </si>
  <si>
    <t>2022110201906</t>
  </si>
  <si>
    <t>刘夕阳</t>
  </si>
  <si>
    <t>2022110201718</t>
  </si>
  <si>
    <t>县财政局朱家场分局</t>
  </si>
  <si>
    <t>0423</t>
  </si>
  <si>
    <t>26</t>
  </si>
  <si>
    <t>殷林</t>
  </si>
  <si>
    <t>2022110104102</t>
  </si>
  <si>
    <t>杨韶雪</t>
  </si>
  <si>
    <t>2022110202416</t>
  </si>
  <si>
    <t>陶涛</t>
  </si>
  <si>
    <t>2022110103323</t>
  </si>
  <si>
    <t>县机构编制评估中心</t>
  </si>
  <si>
    <t>0424</t>
  </si>
  <si>
    <t>27</t>
  </si>
  <si>
    <t>高水红</t>
  </si>
  <si>
    <t>2022110101103</t>
  </si>
  <si>
    <t>陆杰</t>
  </si>
  <si>
    <t>2022110100509</t>
  </si>
  <si>
    <t>杨沙</t>
  </si>
  <si>
    <t>2022110101913</t>
  </si>
  <si>
    <t>县机构编制政务信息中心</t>
  </si>
  <si>
    <t>0425</t>
  </si>
  <si>
    <t>28</t>
  </si>
  <si>
    <t>杨莎</t>
  </si>
  <si>
    <t>2022110102411</t>
  </si>
  <si>
    <t>江丹</t>
  </si>
  <si>
    <t>2022110200925</t>
  </si>
  <si>
    <t>吴子婧</t>
  </si>
  <si>
    <t>2022110202729</t>
  </si>
  <si>
    <t>唐诗雯</t>
  </si>
  <si>
    <t>2022110103611</t>
  </si>
  <si>
    <t>杨雯丽</t>
  </si>
  <si>
    <t>2022110101417</t>
  </si>
  <si>
    <t>刘洋</t>
  </si>
  <si>
    <t>2022110100104</t>
  </si>
  <si>
    <t>县农村公路养护中心</t>
  </si>
  <si>
    <t>0426</t>
  </si>
  <si>
    <t>29</t>
  </si>
  <si>
    <t>王飞</t>
  </si>
  <si>
    <t>2022110202706</t>
  </si>
  <si>
    <t>陈浩</t>
  </si>
  <si>
    <t>2022110102509</t>
  </si>
  <si>
    <t>杜丽烨</t>
  </si>
  <si>
    <t>2022110201825</t>
  </si>
  <si>
    <t>县交通运输服务中心</t>
  </si>
  <si>
    <t>0427</t>
  </si>
  <si>
    <t>30</t>
  </si>
  <si>
    <t>詹继贤</t>
  </si>
  <si>
    <t>2022110103809</t>
  </si>
  <si>
    <t>张烔</t>
  </si>
  <si>
    <t>2022110104130</t>
  </si>
  <si>
    <t>王前珍</t>
  </si>
  <si>
    <t>2022110201130</t>
  </si>
  <si>
    <t>贵州鸿丰律师事务所</t>
  </si>
  <si>
    <t>0428</t>
  </si>
  <si>
    <t>31</t>
  </si>
  <si>
    <t>王太能</t>
  </si>
  <si>
    <t>2022110100702</t>
  </si>
  <si>
    <t>冉念</t>
  </si>
  <si>
    <t>2022110202012</t>
  </si>
  <si>
    <t>舒玉娥</t>
  </si>
  <si>
    <t>2022110103817</t>
  </si>
  <si>
    <t>县市场监管综合行政执法大队</t>
  </si>
  <si>
    <t>0430</t>
  </si>
  <si>
    <t>33</t>
  </si>
  <si>
    <t>夏琪敏</t>
  </si>
  <si>
    <t>2022110200622</t>
  </si>
  <si>
    <t>黄金梅</t>
  </si>
  <si>
    <t>2022110100415</t>
  </si>
  <si>
    <t>肖浪</t>
  </si>
  <si>
    <t>2022110100824</t>
  </si>
  <si>
    <t>县退役军人服务中心</t>
  </si>
  <si>
    <t>0431</t>
  </si>
  <si>
    <t>34</t>
  </si>
  <si>
    <t>侯天林</t>
  </si>
  <si>
    <t>2022110100225</t>
  </si>
  <si>
    <t>龙丽莎</t>
  </si>
  <si>
    <t>2022110200521</t>
  </si>
  <si>
    <t>陈竹</t>
  </si>
  <si>
    <t>2022110103719</t>
  </si>
  <si>
    <t>县投资促进局</t>
  </si>
  <si>
    <t>0432</t>
  </si>
  <si>
    <t>35</t>
  </si>
  <si>
    <t>欧雨璇</t>
  </si>
  <si>
    <t>2022110101928</t>
  </si>
  <si>
    <t>龚娅飞</t>
  </si>
  <si>
    <t>2022110103604</t>
  </si>
  <si>
    <t>杨淼</t>
  </si>
  <si>
    <t>2022110202702</t>
  </si>
  <si>
    <t>县水利工程管理中心</t>
  </si>
  <si>
    <t>0433</t>
  </si>
  <si>
    <t>36</t>
  </si>
  <si>
    <t>杨勇君</t>
  </si>
  <si>
    <t>2022110202109</t>
  </si>
  <si>
    <t>林湘莲</t>
  </si>
  <si>
    <t>2022110201629</t>
  </si>
  <si>
    <t>杨博</t>
  </si>
  <si>
    <t>2022110202425</t>
  </si>
  <si>
    <t>县重点水源工程建设服务中心</t>
  </si>
  <si>
    <t>0434</t>
  </si>
  <si>
    <t>37</t>
  </si>
  <si>
    <t>郑性花</t>
  </si>
  <si>
    <t>2022110100416</t>
  </si>
  <si>
    <t>2022110101714</t>
  </si>
  <si>
    <t>胡蹦</t>
  </si>
  <si>
    <t>2022110104115</t>
  </si>
  <si>
    <t>县城乡供排水站</t>
  </si>
  <si>
    <t>0435</t>
  </si>
  <si>
    <t>38</t>
  </si>
  <si>
    <t>范畅</t>
  </si>
  <si>
    <t>2022110103920</t>
  </si>
  <si>
    <t>何黔东</t>
  </si>
  <si>
    <t>2022110100612</t>
  </si>
  <si>
    <t>2022110103616</t>
  </si>
  <si>
    <t>县水土保持站</t>
  </si>
  <si>
    <t>0436</t>
  </si>
  <si>
    <t>39</t>
  </si>
  <si>
    <t>黄信</t>
  </si>
  <si>
    <t>2022110103701</t>
  </si>
  <si>
    <t>刘江涛</t>
  </si>
  <si>
    <t>2022110101018</t>
  </si>
  <si>
    <t>任娅琴</t>
  </si>
  <si>
    <t>2022110200202</t>
  </si>
  <si>
    <t>新店镇自然资源所</t>
  </si>
  <si>
    <t>0437</t>
  </si>
  <si>
    <t>40</t>
  </si>
  <si>
    <t>刘洪能</t>
  </si>
  <si>
    <t>2022110100202</t>
  </si>
  <si>
    <t>屈永</t>
  </si>
  <si>
    <t>2022110100925</t>
  </si>
  <si>
    <t>林艳</t>
  </si>
  <si>
    <t>2022110202717</t>
  </si>
  <si>
    <t>县城市管理综合行政执法大队</t>
  </si>
  <si>
    <t>0438</t>
  </si>
  <si>
    <t>41</t>
  </si>
  <si>
    <t>桂承文</t>
  </si>
  <si>
    <t>2022110102815</t>
  </si>
  <si>
    <t>崔天雄</t>
  </si>
  <si>
    <t>2022110100616</t>
  </si>
  <si>
    <t>吴诗桐</t>
  </si>
  <si>
    <t>2022110100607</t>
  </si>
  <si>
    <t>42</t>
  </si>
  <si>
    <t>赵志伟</t>
  </si>
  <si>
    <t>2022110102422</t>
  </si>
  <si>
    <t>姚雪</t>
  </si>
  <si>
    <t>2022110103010</t>
  </si>
  <si>
    <t>刘芬</t>
  </si>
  <si>
    <t>2022110100610</t>
  </si>
  <si>
    <t>43</t>
  </si>
  <si>
    <t>付金凤</t>
  </si>
  <si>
    <t>2022110201615</t>
  </si>
  <si>
    <t>滕海艳</t>
  </si>
  <si>
    <t>2022110100817</t>
  </si>
  <si>
    <t>戚长飞</t>
  </si>
  <si>
    <t>2022110104109</t>
  </si>
  <si>
    <t>县市政管理中心</t>
  </si>
  <si>
    <t>0439</t>
  </si>
  <si>
    <t>44</t>
  </si>
  <si>
    <t>雷耀辉</t>
  </si>
  <si>
    <t>2022110201813</t>
  </si>
  <si>
    <t>舒兰</t>
  </si>
  <si>
    <t>2022110102327</t>
  </si>
  <si>
    <t>黄洪凤</t>
  </si>
  <si>
    <t>2022110202327</t>
  </si>
  <si>
    <t>县建筑工程质量安全服务中心</t>
  </si>
  <si>
    <t>0440</t>
  </si>
  <si>
    <t>45</t>
  </si>
  <si>
    <t>姚佳</t>
  </si>
  <si>
    <t>2022110102928</t>
  </si>
  <si>
    <t>钟娅</t>
  </si>
  <si>
    <t>2022110202518</t>
  </si>
  <si>
    <t>黄沛</t>
  </si>
  <si>
    <t>2022110100310</t>
  </si>
  <si>
    <t>玉屏舞阳河国家湿地公园管理局</t>
  </si>
  <si>
    <t>0441</t>
  </si>
  <si>
    <t>46</t>
  </si>
  <si>
    <t>陈云坤</t>
  </si>
  <si>
    <t>2022110102406</t>
  </si>
  <si>
    <t>刘绍杰</t>
  </si>
  <si>
    <t>2022110100526</t>
  </si>
  <si>
    <t>张洪珍</t>
  </si>
  <si>
    <t>2022110102224</t>
  </si>
  <si>
    <t>47</t>
  </si>
  <si>
    <t>吕武钦</t>
  </si>
  <si>
    <t>2022110100213</t>
  </si>
  <si>
    <t>姚翔</t>
  </si>
  <si>
    <t>2022110102012</t>
  </si>
  <si>
    <t>周彪</t>
  </si>
  <si>
    <t>2022110101024</t>
  </si>
  <si>
    <t>县营林项目推广站</t>
  </si>
  <si>
    <t>0442</t>
  </si>
  <si>
    <t>48</t>
  </si>
  <si>
    <t>王占稳</t>
  </si>
  <si>
    <t>2022110102124</t>
  </si>
  <si>
    <t>黄婷</t>
  </si>
  <si>
    <t>2022110103207</t>
  </si>
  <si>
    <t>吴萌</t>
  </si>
  <si>
    <t>2022110100323</t>
  </si>
  <si>
    <t>县茅坡国有林场</t>
  </si>
  <si>
    <t>0443</t>
  </si>
  <si>
    <t>49</t>
  </si>
  <si>
    <t>夏华</t>
  </si>
  <si>
    <t>2022110202329</t>
  </si>
  <si>
    <t>熊懿</t>
  </si>
  <si>
    <t>2022110102210</t>
  </si>
  <si>
    <t>董林敏</t>
  </si>
  <si>
    <t>2022110100523</t>
  </si>
  <si>
    <t>县油茶研究中心</t>
  </si>
  <si>
    <t>0444</t>
  </si>
  <si>
    <t>51</t>
  </si>
  <si>
    <t>蒋茂平</t>
  </si>
  <si>
    <t>2022110101905</t>
  </si>
  <si>
    <t>陈冰雨</t>
  </si>
  <si>
    <t>2022110201101</t>
  </si>
  <si>
    <t>杨秋</t>
  </si>
  <si>
    <t>2022510203504</t>
  </si>
  <si>
    <t>田坪镇卫生院</t>
  </si>
  <si>
    <t>0445</t>
  </si>
  <si>
    <t>专业技术岗位</t>
  </si>
  <si>
    <t>52</t>
  </si>
  <si>
    <t>卫健类</t>
  </si>
  <si>
    <t>何茜</t>
  </si>
  <si>
    <t>2022510203710</t>
  </si>
  <si>
    <t>石丽</t>
  </si>
  <si>
    <t>2022510203207</t>
  </si>
  <si>
    <t>罗红坤</t>
  </si>
  <si>
    <t>2022510203530</t>
  </si>
  <si>
    <t>53</t>
  </si>
  <si>
    <t>李浩</t>
  </si>
  <si>
    <t>2022510203203</t>
  </si>
  <si>
    <t>何露</t>
  </si>
  <si>
    <t>2022510203401</t>
  </si>
  <si>
    <t>代国峰</t>
  </si>
  <si>
    <t>2022510203117</t>
  </si>
  <si>
    <t>54</t>
  </si>
  <si>
    <t>段兰霞</t>
  </si>
  <si>
    <t>2022510203725</t>
  </si>
  <si>
    <t>刘洲</t>
  </si>
  <si>
    <t>2022510203418</t>
  </si>
  <si>
    <t>曹立萍</t>
  </si>
  <si>
    <t>2022510203721</t>
  </si>
  <si>
    <t>大龙街道社区卫生服务中心</t>
  </si>
  <si>
    <t>0446</t>
  </si>
  <si>
    <t>55</t>
  </si>
  <si>
    <t>梁华琴</t>
  </si>
  <si>
    <t>2022510203805</t>
  </si>
  <si>
    <t>杨再高</t>
  </si>
  <si>
    <t>2022510203218</t>
  </si>
  <si>
    <t>邱俊熠</t>
  </si>
  <si>
    <t>2022510203404</t>
  </si>
  <si>
    <t>56</t>
  </si>
  <si>
    <t>崔跃波</t>
  </si>
  <si>
    <t>2022510203121</t>
  </si>
  <si>
    <t>杨锦华</t>
  </si>
  <si>
    <t>2022510203312</t>
  </si>
  <si>
    <t>邓江淋</t>
  </si>
  <si>
    <t>2022510203625</t>
  </si>
  <si>
    <t>麻音塘街道社区卫生服务中心</t>
  </si>
  <si>
    <t>0447</t>
  </si>
  <si>
    <t>57</t>
  </si>
  <si>
    <t>姚茜</t>
  </si>
  <si>
    <t>2022510203929</t>
  </si>
  <si>
    <t>张运庭</t>
  </si>
  <si>
    <t>2022510203119</t>
  </si>
  <si>
    <t>洪朋</t>
  </si>
  <si>
    <t>2022510203905</t>
  </si>
  <si>
    <t>朱家场镇卫生院</t>
  </si>
  <si>
    <t>0448</t>
  </si>
  <si>
    <t>58</t>
  </si>
  <si>
    <t>杨明前</t>
  </si>
  <si>
    <t>2022510203318</t>
  </si>
  <si>
    <t>田娟</t>
  </si>
  <si>
    <t>2022510203508</t>
  </si>
  <si>
    <t>杨继芩</t>
  </si>
  <si>
    <t>2022510203429</t>
  </si>
  <si>
    <t>新店镇卫生院</t>
  </si>
  <si>
    <t>0449</t>
  </si>
  <si>
    <t>59</t>
  </si>
  <si>
    <t>杨亚萍</t>
  </si>
  <si>
    <t>2022510203201</t>
  </si>
  <si>
    <t>罗如霞</t>
  </si>
  <si>
    <t>2022510203927</t>
  </si>
  <si>
    <t>张道金</t>
  </si>
  <si>
    <t>2022510203512</t>
  </si>
  <si>
    <t>亚鱼乡卫生院</t>
  </si>
  <si>
    <t>0450</t>
  </si>
  <si>
    <t>60</t>
  </si>
  <si>
    <t>张乙中</t>
  </si>
  <si>
    <t>2022510203814</t>
  </si>
  <si>
    <t>吴吉</t>
  </si>
  <si>
    <t>2022510203907</t>
  </si>
  <si>
    <t>61</t>
  </si>
  <si>
    <t>殷达</t>
  </si>
  <si>
    <t>2022510203609</t>
  </si>
  <si>
    <t>严天林</t>
  </si>
  <si>
    <t>2022510203107</t>
  </si>
  <si>
    <t>王晓芳</t>
  </si>
  <si>
    <t>2022510203522</t>
  </si>
  <si>
    <t>62</t>
  </si>
  <si>
    <t>杨涵</t>
  </si>
  <si>
    <t>2022510203809</t>
  </si>
  <si>
    <t>李妍</t>
  </si>
  <si>
    <t>2022510203408</t>
  </si>
  <si>
    <t>黄梦君</t>
  </si>
  <si>
    <t>2022410204104</t>
  </si>
  <si>
    <t>县中等职业学校</t>
  </si>
  <si>
    <t>0451</t>
  </si>
  <si>
    <t>语文教师</t>
  </si>
  <si>
    <t>63</t>
  </si>
  <si>
    <t>教育类</t>
  </si>
  <si>
    <t>杨琦祎</t>
  </si>
  <si>
    <t>2022410204109</t>
  </si>
  <si>
    <t>姚棋</t>
  </si>
  <si>
    <t>2022410204107</t>
  </si>
  <si>
    <t>夏雨</t>
  </si>
  <si>
    <t>2022410204102</t>
  </si>
  <si>
    <t>玉屏民族中学</t>
  </si>
  <si>
    <t>0452</t>
  </si>
  <si>
    <t>历史教师</t>
  </si>
  <si>
    <t>66</t>
  </si>
  <si>
    <t>颜昌鹏</t>
  </si>
  <si>
    <t>2022410204101</t>
  </si>
  <si>
    <t>张婷</t>
  </si>
  <si>
    <t>2022410204103</t>
  </si>
  <si>
    <t>詹卫林</t>
  </si>
  <si>
    <t>2022110103630</t>
  </si>
  <si>
    <t>平溪街道公共事业服务中心</t>
  </si>
  <si>
    <t>0453</t>
  </si>
  <si>
    <t>67</t>
  </si>
  <si>
    <t>杨进双</t>
  </si>
  <si>
    <t>2022110103828</t>
  </si>
  <si>
    <t>王婷</t>
  </si>
  <si>
    <t>2022110102405</t>
  </si>
  <si>
    <t>吴倩</t>
  </si>
  <si>
    <t>2022110103307</t>
  </si>
  <si>
    <t>黄倩</t>
  </si>
  <si>
    <t>2022110103422</t>
  </si>
  <si>
    <t>李丹</t>
  </si>
  <si>
    <t>2022110101511</t>
  </si>
  <si>
    <t>王梦帆</t>
  </si>
  <si>
    <t>2022110101117</t>
  </si>
  <si>
    <t>平溪街道民生事业服务中心</t>
  </si>
  <si>
    <t>0454</t>
  </si>
  <si>
    <t>68</t>
  </si>
  <si>
    <t>姚威</t>
  </si>
  <si>
    <t>2022110103923</t>
  </si>
  <si>
    <t>严鑫</t>
  </si>
  <si>
    <t>2022110101527</t>
  </si>
  <si>
    <t>黄梦娟</t>
  </si>
  <si>
    <t>2022110201713</t>
  </si>
  <si>
    <t>王韵</t>
  </si>
  <si>
    <t>2022110200530</t>
  </si>
  <si>
    <t>姚瑶</t>
  </si>
  <si>
    <t>2022110102718</t>
  </si>
  <si>
    <t>喻卉</t>
  </si>
  <si>
    <t>2022110201309</t>
  </si>
  <si>
    <t>平溪街道综治中心</t>
  </si>
  <si>
    <t>0455</t>
  </si>
  <si>
    <t>69</t>
  </si>
  <si>
    <t>何娅琴</t>
  </si>
  <si>
    <t>2022110100812</t>
  </si>
  <si>
    <t>莫航雪</t>
  </si>
  <si>
    <t>2022110102105</t>
  </si>
  <si>
    <t>黄圣</t>
  </si>
  <si>
    <t>2022110200915</t>
  </si>
  <si>
    <t>朱家场镇综治中心</t>
  </si>
  <si>
    <t>0456</t>
  </si>
  <si>
    <t>70</t>
  </si>
  <si>
    <t>胡康敏</t>
  </si>
  <si>
    <t>2022110100617</t>
  </si>
  <si>
    <t>吴先星</t>
  </si>
  <si>
    <t>2022110201626</t>
  </si>
  <si>
    <t>代龙</t>
  </si>
  <si>
    <t>2022110102525</t>
  </si>
  <si>
    <t>朱家场镇科教文卫服务中心</t>
  </si>
  <si>
    <t>0457</t>
  </si>
  <si>
    <t>71</t>
  </si>
  <si>
    <t>杨庆荣</t>
  </si>
  <si>
    <t>2022110200323</t>
  </si>
  <si>
    <t>张耕源</t>
  </si>
  <si>
    <t>2022110103822</t>
  </si>
  <si>
    <t>韩露萍</t>
  </si>
  <si>
    <t>2022110200205</t>
  </si>
  <si>
    <t>朱家场镇综合行政执法办公室</t>
  </si>
  <si>
    <t>0458</t>
  </si>
  <si>
    <t>72</t>
  </si>
  <si>
    <t>何李</t>
  </si>
  <si>
    <t>2022110202517</t>
  </si>
  <si>
    <t>罗秋云</t>
  </si>
  <si>
    <t>2022110201506</t>
  </si>
  <si>
    <t>吴胜男</t>
  </si>
  <si>
    <t>2022110103326</t>
  </si>
  <si>
    <t>田坪镇综合行政执法办公室</t>
  </si>
  <si>
    <t>0459</t>
  </si>
  <si>
    <t>73</t>
  </si>
  <si>
    <t>向雪梅</t>
  </si>
  <si>
    <t>2022110101407</t>
  </si>
  <si>
    <t>吴钦波</t>
  </si>
  <si>
    <t>2022110103119</t>
  </si>
  <si>
    <t>罗国力</t>
  </si>
  <si>
    <t>2022110101023</t>
  </si>
  <si>
    <t>74</t>
  </si>
  <si>
    <t>2022110200515</t>
  </si>
  <si>
    <t>谢雅婷</t>
  </si>
  <si>
    <t>2022110100710</t>
  </si>
  <si>
    <t>杨慧</t>
  </si>
  <si>
    <t>2022110202317</t>
  </si>
  <si>
    <t>田坪镇农业服务中心</t>
  </si>
  <si>
    <t>0460</t>
  </si>
  <si>
    <t>75</t>
  </si>
  <si>
    <t>李烈胜</t>
  </si>
  <si>
    <t>2022110101230</t>
  </si>
  <si>
    <t>杨富</t>
  </si>
  <si>
    <t>2022110102523</t>
  </si>
  <si>
    <t>洪梅</t>
  </si>
  <si>
    <t>2022110201820</t>
  </si>
  <si>
    <t>姚红</t>
  </si>
  <si>
    <t>2022110101130</t>
  </si>
  <si>
    <t>许波</t>
  </si>
  <si>
    <t>2022110202122</t>
  </si>
  <si>
    <t>杨秀平</t>
  </si>
  <si>
    <t>2022110100606</t>
  </si>
  <si>
    <t>76</t>
  </si>
  <si>
    <t>廖顺江</t>
  </si>
  <si>
    <t>2022110202229</t>
  </si>
  <si>
    <t>黄维</t>
  </si>
  <si>
    <t>2022110200627</t>
  </si>
  <si>
    <t>刘普洪</t>
  </si>
  <si>
    <t>2022110200419</t>
  </si>
  <si>
    <t>亚鱼乡社会工作服务中心</t>
  </si>
  <si>
    <t>0461</t>
  </si>
  <si>
    <t>77</t>
  </si>
  <si>
    <t>杨耐灵</t>
  </si>
  <si>
    <t>2022110200203</t>
  </si>
  <si>
    <t>高原</t>
  </si>
  <si>
    <t>2022110201911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</si>
</sst>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0" fillId="7" borderId="0" applyNumberFormat="0" applyBorder="0" applyAlignment="0" applyProtection="0"/>
    <xf numFmtId="0" fontId="8" fillId="0" borderId="5" applyNumberFormat="0" applyFill="0" applyAlignment="0" applyProtection="0"/>
    <xf numFmtId="0" fontId="0" fillId="3" borderId="0" applyNumberFormat="0" applyBorder="0" applyAlignment="0" applyProtection="0"/>
    <xf numFmtId="0" fontId="7" fillId="2" borderId="6" applyNumberFormat="0" applyAlignment="0" applyProtection="0"/>
    <xf numFmtId="0" fontId="17" fillId="2" borderId="1" applyNumberFormat="0" applyAlignment="0" applyProtection="0"/>
    <xf numFmtId="0" fontId="18" fillId="8" borderId="7" applyNumberFormat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5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6"/>
  <sheetViews>
    <sheetView tabSelected="1" workbookViewId="0" topLeftCell="A1">
      <selection activeCell="L12" sqref="L12"/>
    </sheetView>
  </sheetViews>
  <sheetFormatPr defaultColWidth="9.00390625" defaultRowHeight="13.5"/>
  <cols>
    <col min="1" max="1" width="9.00390625" style="2" customWidth="1"/>
    <col min="2" max="2" width="10.75390625" style="3" bestFit="1" customWidth="1"/>
    <col min="3" max="3" width="16.625" style="3" customWidth="1"/>
    <col min="4" max="4" width="34.75390625" style="2" customWidth="1"/>
    <col min="5" max="6" width="12.25390625" style="3" customWidth="1"/>
    <col min="7" max="7" width="8.25390625" style="3" customWidth="1"/>
    <col min="8" max="8" width="13.00390625" style="3" customWidth="1"/>
    <col min="9" max="9" width="11.50390625" style="3" customWidth="1"/>
    <col min="10" max="10" width="10.625" style="2" customWidth="1"/>
    <col min="11" max="16384" width="9.00390625" style="3" customWidth="1"/>
  </cols>
  <sheetData>
    <row r="1" spans="1:1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13.5">
      <c r="A3" s="6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8">
        <v>76.11</v>
      </c>
      <c r="J3" s="9">
        <f>SUMPRODUCT(--((E3=$E$3:$E$226)*(G3=$G$3:$G$226)*$I$3:$I$226&gt;I3))+1</f>
        <v>1</v>
      </c>
      <c r="K3" s="10"/>
    </row>
    <row r="4" spans="1:11" ht="13.5">
      <c r="A4" s="6">
        <v>2</v>
      </c>
      <c r="B4" s="7" t="s">
        <v>19</v>
      </c>
      <c r="C4" s="7" t="s">
        <v>20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8">
        <v>74.55</v>
      </c>
      <c r="J4" s="9">
        <f>SUMPRODUCT(--((E4=$E$3:$E$226)*(G4=$G$3:$G$226)*$I$3:$I$226&gt;I4))+1</f>
        <v>2</v>
      </c>
      <c r="K4" s="10"/>
    </row>
    <row r="5" spans="1:11" ht="13.5">
      <c r="A5" s="6">
        <v>3</v>
      </c>
      <c r="B5" s="7" t="s">
        <v>21</v>
      </c>
      <c r="C5" s="7" t="s">
        <v>22</v>
      </c>
      <c r="D5" s="7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8">
        <v>72.85</v>
      </c>
      <c r="J5" s="9">
        <f>SUMPRODUCT(--((E5=$E$3:$E$226)*(G5=$G$3:$G$226)*$I$3:$I$226&gt;I5))+1</f>
        <v>3</v>
      </c>
      <c r="K5" s="10"/>
    </row>
    <row r="6" spans="1:11" ht="13.5">
      <c r="A6" s="6">
        <v>4</v>
      </c>
      <c r="B6" s="7" t="s">
        <v>23</v>
      </c>
      <c r="C6" s="7" t="s">
        <v>24</v>
      </c>
      <c r="D6" s="7" t="s">
        <v>25</v>
      </c>
      <c r="E6" s="7" t="s">
        <v>26</v>
      </c>
      <c r="F6" s="7" t="s">
        <v>16</v>
      </c>
      <c r="G6" s="7" t="s">
        <v>27</v>
      </c>
      <c r="H6" s="7" t="s">
        <v>18</v>
      </c>
      <c r="I6" s="8">
        <v>82.9</v>
      </c>
      <c r="J6" s="9">
        <f>SUMPRODUCT(--((E6=$E$3:$E$226)*(G6=$G$3:$G$226)*$I$3:$I$226&gt;I6))+1</f>
        <v>1</v>
      </c>
      <c r="K6" s="10"/>
    </row>
    <row r="7" spans="1:11" ht="13.5">
      <c r="A7" s="6">
        <v>5</v>
      </c>
      <c r="B7" s="7" t="s">
        <v>28</v>
      </c>
      <c r="C7" s="7" t="s">
        <v>29</v>
      </c>
      <c r="D7" s="7" t="s">
        <v>25</v>
      </c>
      <c r="E7" s="7" t="s">
        <v>26</v>
      </c>
      <c r="F7" s="7" t="s">
        <v>16</v>
      </c>
      <c r="G7" s="7" t="s">
        <v>27</v>
      </c>
      <c r="H7" s="7" t="s">
        <v>18</v>
      </c>
      <c r="I7" s="8">
        <v>71.16</v>
      </c>
      <c r="J7" s="9">
        <f>SUMPRODUCT(--((E7=$E$3:$E$226)*(G7=$G$3:$G$226)*$I$3:$I$226&gt;I7))+1</f>
        <v>2</v>
      </c>
      <c r="K7" s="10"/>
    </row>
    <row r="8" spans="1:11" ht="13.5">
      <c r="A8" s="6">
        <v>6</v>
      </c>
      <c r="B8" s="7" t="s">
        <v>30</v>
      </c>
      <c r="C8" s="7" t="s">
        <v>31</v>
      </c>
      <c r="D8" s="7" t="s">
        <v>25</v>
      </c>
      <c r="E8" s="7" t="s">
        <v>26</v>
      </c>
      <c r="F8" s="7" t="s">
        <v>16</v>
      </c>
      <c r="G8" s="7" t="s">
        <v>27</v>
      </c>
      <c r="H8" s="7" t="s">
        <v>18</v>
      </c>
      <c r="I8" s="8">
        <v>68.07</v>
      </c>
      <c r="J8" s="9">
        <f>SUMPRODUCT(--((E8=$E$3:$E$226)*(G8=$G$3:$G$226)*$I$3:$I$226&gt;I8))+1</f>
        <v>3</v>
      </c>
      <c r="K8" s="10"/>
    </row>
    <row r="9" spans="1:11" ht="13.5">
      <c r="A9" s="6">
        <v>7</v>
      </c>
      <c r="B9" s="7" t="s">
        <v>32</v>
      </c>
      <c r="C9" s="7" t="s">
        <v>33</v>
      </c>
      <c r="D9" s="7" t="s">
        <v>34</v>
      </c>
      <c r="E9" s="7" t="s">
        <v>35</v>
      </c>
      <c r="F9" s="7" t="s">
        <v>36</v>
      </c>
      <c r="G9" s="7" t="s">
        <v>37</v>
      </c>
      <c r="H9" s="7" t="s">
        <v>18</v>
      </c>
      <c r="I9" s="8">
        <v>82.56</v>
      </c>
      <c r="J9" s="9">
        <f>SUMPRODUCT(--((E9=$E$3:$E$226)*(G9=$G$3:$G$226)*$I$3:$I$226&gt;I9))+1</f>
        <v>1</v>
      </c>
      <c r="K9" s="10"/>
    </row>
    <row r="10" spans="1:11" ht="13.5">
      <c r="A10" s="6">
        <v>8</v>
      </c>
      <c r="B10" s="7" t="s">
        <v>38</v>
      </c>
      <c r="C10" s="7" t="s">
        <v>39</v>
      </c>
      <c r="D10" s="7" t="s">
        <v>34</v>
      </c>
      <c r="E10" s="7" t="s">
        <v>35</v>
      </c>
      <c r="F10" s="7" t="s">
        <v>36</v>
      </c>
      <c r="G10" s="7" t="s">
        <v>37</v>
      </c>
      <c r="H10" s="7" t="s">
        <v>18</v>
      </c>
      <c r="I10" s="8">
        <v>78.87</v>
      </c>
      <c r="J10" s="9">
        <f>SUMPRODUCT(--((E10=$E$3:$E$226)*(G10=$G$3:$G$226)*$I$3:$I$226&gt;I10))+1</f>
        <v>2</v>
      </c>
      <c r="K10" s="10"/>
    </row>
    <row r="11" spans="1:11" ht="13.5">
      <c r="A11" s="6">
        <v>9</v>
      </c>
      <c r="B11" s="7" t="s">
        <v>40</v>
      </c>
      <c r="C11" s="7" t="s">
        <v>41</v>
      </c>
      <c r="D11" s="7" t="s">
        <v>34</v>
      </c>
      <c r="E11" s="7" t="s">
        <v>35</v>
      </c>
      <c r="F11" s="7" t="s">
        <v>36</v>
      </c>
      <c r="G11" s="7" t="s">
        <v>37</v>
      </c>
      <c r="H11" s="7" t="s">
        <v>18</v>
      </c>
      <c r="I11" s="8">
        <v>74.75</v>
      </c>
      <c r="J11" s="9">
        <f>SUMPRODUCT(--((E11=$E$3:$E$226)*(G11=$G$3:$G$226)*$I$3:$I$226&gt;I11))+1</f>
        <v>3</v>
      </c>
      <c r="K11" s="10"/>
    </row>
    <row r="12" spans="1:11" ht="13.5">
      <c r="A12" s="6">
        <v>10</v>
      </c>
      <c r="B12" s="7" t="s">
        <v>42</v>
      </c>
      <c r="C12" s="7" t="s">
        <v>43</v>
      </c>
      <c r="D12" s="7" t="s">
        <v>44</v>
      </c>
      <c r="E12" s="7" t="s">
        <v>45</v>
      </c>
      <c r="F12" s="7" t="s">
        <v>16</v>
      </c>
      <c r="G12" s="7" t="s">
        <v>46</v>
      </c>
      <c r="H12" s="7" t="s">
        <v>18</v>
      </c>
      <c r="I12" s="8">
        <v>80.86</v>
      </c>
      <c r="J12" s="9">
        <f>SUMPRODUCT(--((E12=$E$3:$E$226)*(G12=$G$3:$G$226)*$I$3:$I$226&gt;I12))+1</f>
        <v>1</v>
      </c>
      <c r="K12" s="10"/>
    </row>
    <row r="13" spans="1:11" ht="13.5">
      <c r="A13" s="6">
        <v>11</v>
      </c>
      <c r="B13" s="7" t="s">
        <v>47</v>
      </c>
      <c r="C13" s="7" t="s">
        <v>48</v>
      </c>
      <c r="D13" s="7" t="s">
        <v>44</v>
      </c>
      <c r="E13" s="7" t="s">
        <v>45</v>
      </c>
      <c r="F13" s="7" t="s">
        <v>16</v>
      </c>
      <c r="G13" s="7" t="s">
        <v>46</v>
      </c>
      <c r="H13" s="7" t="s">
        <v>18</v>
      </c>
      <c r="I13" s="8">
        <v>79.56</v>
      </c>
      <c r="J13" s="9">
        <f>SUMPRODUCT(--((E13=$E$3:$E$226)*(G13=$G$3:$G$226)*$I$3:$I$226&gt;I13))+1</f>
        <v>2</v>
      </c>
      <c r="K13" s="10"/>
    </row>
    <row r="14" spans="1:11" ht="13.5">
      <c r="A14" s="6">
        <v>12</v>
      </c>
      <c r="B14" s="7" t="s">
        <v>49</v>
      </c>
      <c r="C14" s="7" t="s">
        <v>50</v>
      </c>
      <c r="D14" s="7" t="s">
        <v>44</v>
      </c>
      <c r="E14" s="7" t="s">
        <v>45</v>
      </c>
      <c r="F14" s="7" t="s">
        <v>16</v>
      </c>
      <c r="G14" s="7" t="s">
        <v>46</v>
      </c>
      <c r="H14" s="7" t="s">
        <v>18</v>
      </c>
      <c r="I14" s="8">
        <v>79.48</v>
      </c>
      <c r="J14" s="9">
        <f>SUMPRODUCT(--((E14=$E$3:$E$226)*(G14=$G$3:$G$226)*$I$3:$I$226&gt;I14))+1</f>
        <v>3</v>
      </c>
      <c r="K14" s="10"/>
    </row>
    <row r="15" spans="1:11" ht="13.5">
      <c r="A15" s="6">
        <v>13</v>
      </c>
      <c r="B15" s="7" t="s">
        <v>51</v>
      </c>
      <c r="C15" s="7" t="s">
        <v>52</v>
      </c>
      <c r="D15" s="7" t="s">
        <v>53</v>
      </c>
      <c r="E15" s="7" t="s">
        <v>54</v>
      </c>
      <c r="F15" s="7" t="s">
        <v>16</v>
      </c>
      <c r="G15" s="7" t="s">
        <v>55</v>
      </c>
      <c r="H15" s="7" t="s">
        <v>18</v>
      </c>
      <c r="I15" s="8">
        <v>80.02</v>
      </c>
      <c r="J15" s="9">
        <f>SUMPRODUCT(--((E15=$E$3:$E$226)*(G15=$G$3:$G$226)*$I$3:$I$226&gt;I15))+1</f>
        <v>1</v>
      </c>
      <c r="K15" s="10"/>
    </row>
    <row r="16" spans="1:11" ht="13.5">
      <c r="A16" s="6">
        <v>14</v>
      </c>
      <c r="B16" s="7" t="s">
        <v>56</v>
      </c>
      <c r="C16" s="7" t="s">
        <v>57</v>
      </c>
      <c r="D16" s="7" t="s">
        <v>53</v>
      </c>
      <c r="E16" s="7" t="s">
        <v>54</v>
      </c>
      <c r="F16" s="7" t="s">
        <v>16</v>
      </c>
      <c r="G16" s="7" t="s">
        <v>55</v>
      </c>
      <c r="H16" s="7" t="s">
        <v>18</v>
      </c>
      <c r="I16" s="8">
        <v>79.18</v>
      </c>
      <c r="J16" s="9">
        <f>SUMPRODUCT(--((E16=$E$3:$E$226)*(G16=$G$3:$G$226)*$I$3:$I$226&gt;I16))+1</f>
        <v>2</v>
      </c>
      <c r="K16" s="10"/>
    </row>
    <row r="17" spans="1:11" ht="13.5">
      <c r="A17" s="6">
        <v>15</v>
      </c>
      <c r="B17" s="7" t="s">
        <v>58</v>
      </c>
      <c r="C17" s="7" t="s">
        <v>59</v>
      </c>
      <c r="D17" s="7" t="s">
        <v>53</v>
      </c>
      <c r="E17" s="7" t="s">
        <v>54</v>
      </c>
      <c r="F17" s="7" t="s">
        <v>16</v>
      </c>
      <c r="G17" s="7" t="s">
        <v>55</v>
      </c>
      <c r="H17" s="7" t="s">
        <v>18</v>
      </c>
      <c r="I17" s="8">
        <v>76.2</v>
      </c>
      <c r="J17" s="9">
        <f>SUMPRODUCT(--((E17=$E$3:$E$226)*(G17=$G$3:$G$226)*$I$3:$I$226&gt;I17))+1</f>
        <v>3</v>
      </c>
      <c r="K17" s="10"/>
    </row>
    <row r="18" spans="1:11" ht="13.5">
      <c r="A18" s="6">
        <v>16</v>
      </c>
      <c r="B18" s="7" t="s">
        <v>60</v>
      </c>
      <c r="C18" s="7" t="s">
        <v>61</v>
      </c>
      <c r="D18" s="7" t="s">
        <v>53</v>
      </c>
      <c r="E18" s="7" t="s">
        <v>54</v>
      </c>
      <c r="F18" s="7" t="s">
        <v>16</v>
      </c>
      <c r="G18" s="7" t="s">
        <v>62</v>
      </c>
      <c r="H18" s="7" t="s">
        <v>18</v>
      </c>
      <c r="I18" s="8">
        <v>81.16</v>
      </c>
      <c r="J18" s="9">
        <f>SUMPRODUCT(--((E18=$E$3:$E$226)*(G18=$G$3:$G$226)*$I$3:$I$226&gt;I18))+1</f>
        <v>1</v>
      </c>
      <c r="K18" s="10"/>
    </row>
    <row r="19" spans="1:11" ht="13.5">
      <c r="A19" s="6">
        <v>17</v>
      </c>
      <c r="B19" s="7" t="s">
        <v>63</v>
      </c>
      <c r="C19" s="7" t="s">
        <v>64</v>
      </c>
      <c r="D19" s="7" t="s">
        <v>53</v>
      </c>
      <c r="E19" s="7" t="s">
        <v>54</v>
      </c>
      <c r="F19" s="7" t="s">
        <v>16</v>
      </c>
      <c r="G19" s="7" t="s">
        <v>62</v>
      </c>
      <c r="H19" s="7" t="s">
        <v>18</v>
      </c>
      <c r="I19" s="8">
        <v>64.57</v>
      </c>
      <c r="J19" s="9">
        <f>SUMPRODUCT(--((E19=$E$3:$E$226)*(G19=$G$3:$G$226)*$I$3:$I$226&gt;I19))+1</f>
        <v>2</v>
      </c>
      <c r="K19" s="10"/>
    </row>
    <row r="20" spans="1:11" ht="13.5">
      <c r="A20" s="6">
        <v>18</v>
      </c>
      <c r="B20" s="7" t="s">
        <v>65</v>
      </c>
      <c r="C20" s="7" t="s">
        <v>66</v>
      </c>
      <c r="D20" s="7" t="s">
        <v>53</v>
      </c>
      <c r="E20" s="7" t="s">
        <v>54</v>
      </c>
      <c r="F20" s="7" t="s">
        <v>16</v>
      </c>
      <c r="G20" s="7" t="s">
        <v>62</v>
      </c>
      <c r="H20" s="7" t="s">
        <v>18</v>
      </c>
      <c r="I20" s="8">
        <v>57.73</v>
      </c>
      <c r="J20" s="9">
        <f>SUMPRODUCT(--((E20=$E$3:$E$226)*(G20=$G$3:$G$226)*$I$3:$I$226&gt;I20))+1</f>
        <v>3</v>
      </c>
      <c r="K20" s="10"/>
    </row>
    <row r="21" spans="1:11" ht="13.5">
      <c r="A21" s="6">
        <v>19</v>
      </c>
      <c r="B21" s="7" t="s">
        <v>67</v>
      </c>
      <c r="C21" s="7" t="s">
        <v>68</v>
      </c>
      <c r="D21" s="7" t="s">
        <v>69</v>
      </c>
      <c r="E21" s="7" t="s">
        <v>70</v>
      </c>
      <c r="F21" s="7" t="s">
        <v>16</v>
      </c>
      <c r="G21" s="7" t="s">
        <v>71</v>
      </c>
      <c r="H21" s="7" t="s">
        <v>18</v>
      </c>
      <c r="I21" s="8">
        <v>75.26</v>
      </c>
      <c r="J21" s="9">
        <f>SUMPRODUCT(--((E21=$E$3:$E$226)*(G21=$G$3:$G$226)*$I$3:$I$226&gt;I21))+1</f>
        <v>1</v>
      </c>
      <c r="K21" s="10"/>
    </row>
    <row r="22" spans="1:11" ht="13.5">
      <c r="A22" s="6">
        <v>20</v>
      </c>
      <c r="B22" s="7" t="s">
        <v>72</v>
      </c>
      <c r="C22" s="7" t="s">
        <v>73</v>
      </c>
      <c r="D22" s="7" t="s">
        <v>69</v>
      </c>
      <c r="E22" s="7" t="s">
        <v>70</v>
      </c>
      <c r="F22" s="7" t="s">
        <v>16</v>
      </c>
      <c r="G22" s="7" t="s">
        <v>71</v>
      </c>
      <c r="H22" s="7" t="s">
        <v>18</v>
      </c>
      <c r="I22" s="8">
        <v>74.9</v>
      </c>
      <c r="J22" s="9">
        <f>SUMPRODUCT(--((E22=$E$3:$E$226)*(G22=$G$3:$G$226)*$I$3:$I$226&gt;I22))+1</f>
        <v>2</v>
      </c>
      <c r="K22" s="10"/>
    </row>
    <row r="23" spans="1:11" ht="13.5">
      <c r="A23" s="6">
        <v>21</v>
      </c>
      <c r="B23" s="7" t="s">
        <v>74</v>
      </c>
      <c r="C23" s="7" t="s">
        <v>75</v>
      </c>
      <c r="D23" s="7" t="s">
        <v>69</v>
      </c>
      <c r="E23" s="7" t="s">
        <v>70</v>
      </c>
      <c r="F23" s="7" t="s">
        <v>16</v>
      </c>
      <c r="G23" s="7" t="s">
        <v>71</v>
      </c>
      <c r="H23" s="7" t="s">
        <v>18</v>
      </c>
      <c r="I23" s="8">
        <v>72.12</v>
      </c>
      <c r="J23" s="9">
        <f>SUMPRODUCT(--((E23=$E$3:$E$226)*(G23=$G$3:$G$226)*$I$3:$I$226&gt;I23))+1</f>
        <v>3</v>
      </c>
      <c r="K23" s="10"/>
    </row>
    <row r="24" spans="1:11" ht="13.5">
      <c r="A24" s="6">
        <v>22</v>
      </c>
      <c r="B24" s="7" t="s">
        <v>76</v>
      </c>
      <c r="C24" s="7" t="s">
        <v>77</v>
      </c>
      <c r="D24" s="7" t="s">
        <v>78</v>
      </c>
      <c r="E24" s="7" t="s">
        <v>79</v>
      </c>
      <c r="F24" s="7" t="s">
        <v>36</v>
      </c>
      <c r="G24" s="7" t="s">
        <v>80</v>
      </c>
      <c r="H24" s="7" t="s">
        <v>18</v>
      </c>
      <c r="I24" s="8">
        <v>78.19</v>
      </c>
      <c r="J24" s="9">
        <f>SUMPRODUCT(--((E24=$E$3:$E$226)*(G24=$G$3:$G$226)*$I$3:$I$226&gt;I24))+1</f>
        <v>1</v>
      </c>
      <c r="K24" s="10"/>
    </row>
    <row r="25" spans="1:11" ht="13.5">
      <c r="A25" s="6">
        <v>23</v>
      </c>
      <c r="B25" s="7" t="s">
        <v>81</v>
      </c>
      <c r="C25" s="7" t="s">
        <v>82</v>
      </c>
      <c r="D25" s="7" t="s">
        <v>78</v>
      </c>
      <c r="E25" s="7" t="s">
        <v>79</v>
      </c>
      <c r="F25" s="7" t="s">
        <v>36</v>
      </c>
      <c r="G25" s="7" t="s">
        <v>80</v>
      </c>
      <c r="H25" s="7" t="s">
        <v>18</v>
      </c>
      <c r="I25" s="8">
        <v>77.96</v>
      </c>
      <c r="J25" s="9">
        <f>SUMPRODUCT(--((E25=$E$3:$E$226)*(G25=$G$3:$G$226)*$I$3:$I$226&gt;I25))+1</f>
        <v>2</v>
      </c>
      <c r="K25" s="10"/>
    </row>
    <row r="26" spans="1:11" ht="13.5">
      <c r="A26" s="6">
        <v>24</v>
      </c>
      <c r="B26" s="7" t="s">
        <v>83</v>
      </c>
      <c r="C26" s="7" t="s">
        <v>84</v>
      </c>
      <c r="D26" s="7" t="s">
        <v>78</v>
      </c>
      <c r="E26" s="7" t="s">
        <v>79</v>
      </c>
      <c r="F26" s="7" t="s">
        <v>36</v>
      </c>
      <c r="G26" s="7" t="s">
        <v>80</v>
      </c>
      <c r="H26" s="7" t="s">
        <v>18</v>
      </c>
      <c r="I26" s="8">
        <v>77.8</v>
      </c>
      <c r="J26" s="9">
        <f>SUMPRODUCT(--((E26=$E$3:$E$226)*(G26=$G$3:$G$226)*$I$3:$I$226&gt;I26))+1</f>
        <v>3</v>
      </c>
      <c r="K26" s="10"/>
    </row>
    <row r="27" spans="1:11" ht="13.5">
      <c r="A27" s="6">
        <v>25</v>
      </c>
      <c r="B27" s="7" t="s">
        <v>85</v>
      </c>
      <c r="C27" s="7" t="s">
        <v>86</v>
      </c>
      <c r="D27" s="7" t="s">
        <v>87</v>
      </c>
      <c r="E27" s="7" t="s">
        <v>88</v>
      </c>
      <c r="F27" s="7" t="s">
        <v>16</v>
      </c>
      <c r="G27" s="7" t="s">
        <v>89</v>
      </c>
      <c r="H27" s="7" t="s">
        <v>18</v>
      </c>
      <c r="I27" s="8">
        <v>81.36</v>
      </c>
      <c r="J27" s="9">
        <f>SUMPRODUCT(--((E27=$E$3:$E$226)*(G27=$G$3:$G$226)*$I$3:$I$226&gt;I27))+1</f>
        <v>1</v>
      </c>
      <c r="K27" s="10"/>
    </row>
    <row r="28" spans="1:11" ht="13.5">
      <c r="A28" s="6">
        <v>26</v>
      </c>
      <c r="B28" s="7" t="s">
        <v>90</v>
      </c>
      <c r="C28" s="7" t="s">
        <v>91</v>
      </c>
      <c r="D28" s="7" t="s">
        <v>87</v>
      </c>
      <c r="E28" s="7" t="s">
        <v>88</v>
      </c>
      <c r="F28" s="7" t="s">
        <v>16</v>
      </c>
      <c r="G28" s="7" t="s">
        <v>89</v>
      </c>
      <c r="H28" s="7" t="s">
        <v>18</v>
      </c>
      <c r="I28" s="8">
        <v>77.9</v>
      </c>
      <c r="J28" s="9">
        <f>SUMPRODUCT(--((E28=$E$3:$E$226)*(G28=$G$3:$G$226)*$I$3:$I$226&gt;I28))+1</f>
        <v>2</v>
      </c>
      <c r="K28" s="10"/>
    </row>
    <row r="29" spans="1:11" ht="13.5">
      <c r="A29" s="6">
        <v>27</v>
      </c>
      <c r="B29" s="7" t="s">
        <v>92</v>
      </c>
      <c r="C29" s="7" t="s">
        <v>93</v>
      </c>
      <c r="D29" s="7" t="s">
        <v>87</v>
      </c>
      <c r="E29" s="7" t="s">
        <v>88</v>
      </c>
      <c r="F29" s="7" t="s">
        <v>16</v>
      </c>
      <c r="G29" s="7" t="s">
        <v>89</v>
      </c>
      <c r="H29" s="7" t="s">
        <v>18</v>
      </c>
      <c r="I29" s="8">
        <v>71.93</v>
      </c>
      <c r="J29" s="9">
        <f>SUMPRODUCT(--((E29=$E$3:$E$226)*(G29=$G$3:$G$226)*$I$3:$I$226&gt;I29))+1</f>
        <v>3</v>
      </c>
      <c r="K29" s="10"/>
    </row>
    <row r="30" spans="1:11" ht="13.5">
      <c r="A30" s="6">
        <v>28</v>
      </c>
      <c r="B30" s="7" t="s">
        <v>94</v>
      </c>
      <c r="C30" s="7" t="s">
        <v>95</v>
      </c>
      <c r="D30" s="7" t="s">
        <v>96</v>
      </c>
      <c r="E30" s="7" t="s">
        <v>97</v>
      </c>
      <c r="F30" s="7" t="s">
        <v>16</v>
      </c>
      <c r="G30" s="7" t="s">
        <v>98</v>
      </c>
      <c r="H30" s="7" t="s">
        <v>18</v>
      </c>
      <c r="I30" s="8">
        <v>81.5</v>
      </c>
      <c r="J30" s="9">
        <f>SUMPRODUCT(--((E30=$E$3:$E$226)*(G30=$G$3:$G$226)*$I$3:$I$226&gt;I30))+1</f>
        <v>1</v>
      </c>
      <c r="K30" s="10"/>
    </row>
    <row r="31" spans="1:11" ht="13.5">
      <c r="A31" s="6">
        <v>29</v>
      </c>
      <c r="B31" s="7" t="s">
        <v>99</v>
      </c>
      <c r="C31" s="7" t="s">
        <v>100</v>
      </c>
      <c r="D31" s="7" t="s">
        <v>96</v>
      </c>
      <c r="E31" s="7" t="s">
        <v>97</v>
      </c>
      <c r="F31" s="7" t="s">
        <v>16</v>
      </c>
      <c r="G31" s="7" t="s">
        <v>98</v>
      </c>
      <c r="H31" s="7" t="s">
        <v>18</v>
      </c>
      <c r="I31" s="8">
        <v>74.26</v>
      </c>
      <c r="J31" s="9">
        <f>SUMPRODUCT(--((E31=$E$3:$E$226)*(G31=$G$3:$G$226)*$I$3:$I$226&gt;I31))+1</f>
        <v>2</v>
      </c>
      <c r="K31" s="10"/>
    </row>
    <row r="32" spans="1:11" ht="13.5">
      <c r="A32" s="6">
        <v>30</v>
      </c>
      <c r="B32" s="7" t="s">
        <v>101</v>
      </c>
      <c r="C32" s="7" t="s">
        <v>102</v>
      </c>
      <c r="D32" s="7" t="s">
        <v>96</v>
      </c>
      <c r="E32" s="7" t="s">
        <v>97</v>
      </c>
      <c r="F32" s="7" t="s">
        <v>16</v>
      </c>
      <c r="G32" s="7" t="s">
        <v>98</v>
      </c>
      <c r="H32" s="7" t="s">
        <v>18</v>
      </c>
      <c r="I32" s="8">
        <v>73.56</v>
      </c>
      <c r="J32" s="9">
        <f>SUMPRODUCT(--((E32=$E$3:$E$226)*(G32=$G$3:$G$226)*$I$3:$I$226&gt;I32))+1</f>
        <v>3</v>
      </c>
      <c r="K32" s="10"/>
    </row>
    <row r="33" spans="1:11" ht="13.5">
      <c r="A33" s="6">
        <v>31</v>
      </c>
      <c r="B33" s="7" t="s">
        <v>103</v>
      </c>
      <c r="C33" s="7" t="s">
        <v>104</v>
      </c>
      <c r="D33" s="7" t="s">
        <v>105</v>
      </c>
      <c r="E33" s="7" t="s">
        <v>106</v>
      </c>
      <c r="F33" s="7" t="s">
        <v>16</v>
      </c>
      <c r="G33" s="7" t="s">
        <v>107</v>
      </c>
      <c r="H33" s="7" t="s">
        <v>18</v>
      </c>
      <c r="I33" s="8">
        <v>80.4</v>
      </c>
      <c r="J33" s="9">
        <f>SUMPRODUCT(--((E33=$E$3:$E$226)*(G33=$G$3:$G$226)*$I$3:$I$226&gt;I33))+1</f>
        <v>1</v>
      </c>
      <c r="K33" s="10"/>
    </row>
    <row r="34" spans="1:11" ht="13.5">
      <c r="A34" s="6">
        <v>32</v>
      </c>
      <c r="B34" s="7" t="s">
        <v>108</v>
      </c>
      <c r="C34" s="7" t="s">
        <v>109</v>
      </c>
      <c r="D34" s="7" t="s">
        <v>105</v>
      </c>
      <c r="E34" s="7" t="s">
        <v>106</v>
      </c>
      <c r="F34" s="7" t="s">
        <v>16</v>
      </c>
      <c r="G34" s="7" t="s">
        <v>107</v>
      </c>
      <c r="H34" s="7" t="s">
        <v>18</v>
      </c>
      <c r="I34" s="8">
        <v>75.04</v>
      </c>
      <c r="J34" s="9">
        <f>SUMPRODUCT(--((E34=$E$3:$E$226)*(G34=$G$3:$G$226)*$I$3:$I$226&gt;I34))+1</f>
        <v>2</v>
      </c>
      <c r="K34" s="10"/>
    </row>
    <row r="35" spans="1:11" ht="13.5">
      <c r="A35" s="6">
        <v>33</v>
      </c>
      <c r="B35" s="7" t="s">
        <v>110</v>
      </c>
      <c r="C35" s="7" t="s">
        <v>111</v>
      </c>
      <c r="D35" s="7" t="s">
        <v>105</v>
      </c>
      <c r="E35" s="7" t="s">
        <v>106</v>
      </c>
      <c r="F35" s="7" t="s">
        <v>16</v>
      </c>
      <c r="G35" s="7" t="s">
        <v>107</v>
      </c>
      <c r="H35" s="7" t="s">
        <v>18</v>
      </c>
      <c r="I35" s="8">
        <v>74.98</v>
      </c>
      <c r="J35" s="9">
        <f>SUMPRODUCT(--((E35=$E$3:$E$226)*(G35=$G$3:$G$226)*$I$3:$I$226&gt;I35))+1</f>
        <v>3</v>
      </c>
      <c r="K35" s="10"/>
    </row>
    <row r="36" spans="1:11" ht="13.5">
      <c r="A36" s="6">
        <v>34</v>
      </c>
      <c r="B36" s="7" t="s">
        <v>112</v>
      </c>
      <c r="C36" s="7" t="s">
        <v>113</v>
      </c>
      <c r="D36" s="7" t="s">
        <v>114</v>
      </c>
      <c r="E36" s="7" t="s">
        <v>115</v>
      </c>
      <c r="F36" s="7" t="s">
        <v>16</v>
      </c>
      <c r="G36" s="7" t="s">
        <v>116</v>
      </c>
      <c r="H36" s="7" t="s">
        <v>18</v>
      </c>
      <c r="I36" s="8">
        <v>79.38</v>
      </c>
      <c r="J36" s="9">
        <f>SUMPRODUCT(--((E36=$E$3:$E$226)*(G36=$G$3:$G$226)*$I$3:$I$226&gt;I36))+1</f>
        <v>1</v>
      </c>
      <c r="K36" s="10"/>
    </row>
    <row r="37" spans="1:11" ht="13.5">
      <c r="A37" s="6">
        <v>35</v>
      </c>
      <c r="B37" s="7" t="s">
        <v>117</v>
      </c>
      <c r="C37" s="7" t="s">
        <v>118</v>
      </c>
      <c r="D37" s="7" t="s">
        <v>114</v>
      </c>
      <c r="E37" s="7" t="s">
        <v>115</v>
      </c>
      <c r="F37" s="7" t="s">
        <v>16</v>
      </c>
      <c r="G37" s="7" t="s">
        <v>116</v>
      </c>
      <c r="H37" s="7" t="s">
        <v>18</v>
      </c>
      <c r="I37" s="8">
        <v>78.31</v>
      </c>
      <c r="J37" s="9">
        <f>SUMPRODUCT(--((E37=$E$3:$E$226)*(G37=$G$3:$G$226)*$I$3:$I$226&gt;I37))+1</f>
        <v>2</v>
      </c>
      <c r="K37" s="10"/>
    </row>
    <row r="38" spans="1:11" ht="13.5">
      <c r="A38" s="6">
        <v>36</v>
      </c>
      <c r="B38" s="7" t="s">
        <v>119</v>
      </c>
      <c r="C38" s="7" t="s">
        <v>120</v>
      </c>
      <c r="D38" s="7" t="s">
        <v>114</v>
      </c>
      <c r="E38" s="7" t="s">
        <v>115</v>
      </c>
      <c r="F38" s="7" t="s">
        <v>16</v>
      </c>
      <c r="G38" s="7" t="s">
        <v>116</v>
      </c>
      <c r="H38" s="7" t="s">
        <v>18</v>
      </c>
      <c r="I38" s="8">
        <v>78.28</v>
      </c>
      <c r="J38" s="9">
        <f>SUMPRODUCT(--((E38=$E$3:$E$226)*(G38=$G$3:$G$226)*$I$3:$I$226&gt;I38))+1</f>
        <v>3</v>
      </c>
      <c r="K38" s="10"/>
    </row>
    <row r="39" spans="1:11" ht="13.5">
      <c r="A39" s="6">
        <v>37</v>
      </c>
      <c r="B39" s="7" t="s">
        <v>121</v>
      </c>
      <c r="C39" s="7" t="s">
        <v>122</v>
      </c>
      <c r="D39" s="7" t="s">
        <v>114</v>
      </c>
      <c r="E39" s="7" t="s">
        <v>115</v>
      </c>
      <c r="F39" s="7" t="s">
        <v>16</v>
      </c>
      <c r="G39" s="7" t="s">
        <v>123</v>
      </c>
      <c r="H39" s="7" t="s">
        <v>18</v>
      </c>
      <c r="I39" s="8">
        <v>73.07</v>
      </c>
      <c r="J39" s="9">
        <f>SUMPRODUCT(--((E39=$E$3:$E$226)*(G39=$G$3:$G$226)*$I$3:$I$226&gt;I39))+1</f>
        <v>1</v>
      </c>
      <c r="K39" s="10"/>
    </row>
    <row r="40" spans="1:11" ht="13.5">
      <c r="A40" s="6">
        <v>38</v>
      </c>
      <c r="B40" s="7" t="s">
        <v>124</v>
      </c>
      <c r="C40" s="7" t="s">
        <v>125</v>
      </c>
      <c r="D40" s="7" t="s">
        <v>114</v>
      </c>
      <c r="E40" s="7" t="s">
        <v>115</v>
      </c>
      <c r="F40" s="7" t="s">
        <v>16</v>
      </c>
      <c r="G40" s="7" t="s">
        <v>123</v>
      </c>
      <c r="H40" s="7" t="s">
        <v>18</v>
      </c>
      <c r="I40" s="8">
        <v>69.8</v>
      </c>
      <c r="J40" s="9">
        <f>SUMPRODUCT(--((E40=$E$3:$E$226)*(G40=$G$3:$G$226)*$I$3:$I$226&gt;I40))+1</f>
        <v>2</v>
      </c>
      <c r="K40" s="10"/>
    </row>
    <row r="41" spans="1:11" ht="13.5">
      <c r="A41" s="6">
        <v>39</v>
      </c>
      <c r="B41" s="7" t="s">
        <v>126</v>
      </c>
      <c r="C41" s="7" t="s">
        <v>127</v>
      </c>
      <c r="D41" s="7" t="s">
        <v>114</v>
      </c>
      <c r="E41" s="7" t="s">
        <v>115</v>
      </c>
      <c r="F41" s="7" t="s">
        <v>16</v>
      </c>
      <c r="G41" s="7" t="s">
        <v>123</v>
      </c>
      <c r="H41" s="7" t="s">
        <v>18</v>
      </c>
      <c r="I41" s="8">
        <v>69.14</v>
      </c>
      <c r="J41" s="9">
        <f>SUMPRODUCT(--((E41=$E$3:$E$226)*(G41=$G$3:$G$226)*$I$3:$I$226&gt;I41))+1</f>
        <v>3</v>
      </c>
      <c r="K41" s="10"/>
    </row>
    <row r="42" spans="1:11" ht="13.5">
      <c r="A42" s="6">
        <v>40</v>
      </c>
      <c r="B42" s="7" t="s">
        <v>128</v>
      </c>
      <c r="C42" s="7" t="s">
        <v>129</v>
      </c>
      <c r="D42" s="7" t="s">
        <v>130</v>
      </c>
      <c r="E42" s="7" t="s">
        <v>131</v>
      </c>
      <c r="F42" s="7" t="s">
        <v>16</v>
      </c>
      <c r="G42" s="7" t="s">
        <v>132</v>
      </c>
      <c r="H42" s="7" t="s">
        <v>18</v>
      </c>
      <c r="I42" s="8">
        <v>85.99</v>
      </c>
      <c r="J42" s="9">
        <f>SUMPRODUCT(--((E42=$E$3:$E$226)*(G42=$G$3:$G$226)*$I$3:$I$226&gt;I42))+1</f>
        <v>1</v>
      </c>
      <c r="K42" s="10"/>
    </row>
    <row r="43" spans="1:11" ht="13.5">
      <c r="A43" s="6">
        <v>41</v>
      </c>
      <c r="B43" s="7" t="s">
        <v>133</v>
      </c>
      <c r="C43" s="7" t="s">
        <v>134</v>
      </c>
      <c r="D43" s="7" t="s">
        <v>130</v>
      </c>
      <c r="E43" s="7" t="s">
        <v>131</v>
      </c>
      <c r="F43" s="7" t="s">
        <v>16</v>
      </c>
      <c r="G43" s="7" t="s">
        <v>132</v>
      </c>
      <c r="H43" s="7" t="s">
        <v>18</v>
      </c>
      <c r="I43" s="8">
        <v>85.26</v>
      </c>
      <c r="J43" s="9">
        <f>SUMPRODUCT(--((E43=$E$3:$E$226)*(G43=$G$3:$G$226)*$I$3:$I$226&gt;I43))+1</f>
        <v>2</v>
      </c>
      <c r="K43" s="10"/>
    </row>
    <row r="44" spans="1:11" ht="13.5">
      <c r="A44" s="6">
        <v>42</v>
      </c>
      <c r="B44" s="7" t="s">
        <v>135</v>
      </c>
      <c r="C44" s="7" t="s">
        <v>136</v>
      </c>
      <c r="D44" s="7" t="s">
        <v>130</v>
      </c>
      <c r="E44" s="7" t="s">
        <v>131</v>
      </c>
      <c r="F44" s="7" t="s">
        <v>16</v>
      </c>
      <c r="G44" s="7" t="s">
        <v>132</v>
      </c>
      <c r="H44" s="7" t="s">
        <v>18</v>
      </c>
      <c r="I44" s="8">
        <v>84.68</v>
      </c>
      <c r="J44" s="9">
        <f>SUMPRODUCT(--((E44=$E$3:$E$226)*(G44=$G$3:$G$226)*$I$3:$I$226&gt;I44))+1</f>
        <v>3</v>
      </c>
      <c r="K44" s="10"/>
    </row>
    <row r="45" spans="1:11" ht="13.5">
      <c r="A45" s="6">
        <v>43</v>
      </c>
      <c r="B45" s="7" t="s">
        <v>137</v>
      </c>
      <c r="C45" s="7" t="s">
        <v>138</v>
      </c>
      <c r="D45" s="7" t="s">
        <v>130</v>
      </c>
      <c r="E45" s="7" t="s">
        <v>131</v>
      </c>
      <c r="F45" s="7" t="s">
        <v>16</v>
      </c>
      <c r="G45" s="7" t="s">
        <v>132</v>
      </c>
      <c r="H45" s="7" t="s">
        <v>18</v>
      </c>
      <c r="I45" s="8">
        <v>80.24</v>
      </c>
      <c r="J45" s="9">
        <f>SUMPRODUCT(--((E45=$E$3:$E$226)*(G45=$G$3:$G$226)*$I$3:$I$226&gt;I45))+1</f>
        <v>4</v>
      </c>
      <c r="K45" s="10"/>
    </row>
    <row r="46" spans="1:11" ht="13.5">
      <c r="A46" s="6">
        <v>44</v>
      </c>
      <c r="B46" s="7" t="s">
        <v>139</v>
      </c>
      <c r="C46" s="7" t="s">
        <v>140</v>
      </c>
      <c r="D46" s="7" t="s">
        <v>130</v>
      </c>
      <c r="E46" s="7" t="s">
        <v>131</v>
      </c>
      <c r="F46" s="7" t="s">
        <v>16</v>
      </c>
      <c r="G46" s="7" t="s">
        <v>132</v>
      </c>
      <c r="H46" s="7" t="s">
        <v>18</v>
      </c>
      <c r="I46" s="8">
        <v>79.84</v>
      </c>
      <c r="J46" s="9">
        <f>SUMPRODUCT(--((E46=$E$3:$E$226)*(G46=$G$3:$G$226)*$I$3:$I$226&gt;I46))+1</f>
        <v>5</v>
      </c>
      <c r="K46" s="10"/>
    </row>
    <row r="47" spans="1:11" ht="13.5">
      <c r="A47" s="6">
        <v>45</v>
      </c>
      <c r="B47" s="7" t="s">
        <v>141</v>
      </c>
      <c r="C47" s="7" t="s">
        <v>142</v>
      </c>
      <c r="D47" s="7" t="s">
        <v>130</v>
      </c>
      <c r="E47" s="7" t="s">
        <v>131</v>
      </c>
      <c r="F47" s="7" t="s">
        <v>16</v>
      </c>
      <c r="G47" s="7" t="s">
        <v>132</v>
      </c>
      <c r="H47" s="7" t="s">
        <v>18</v>
      </c>
      <c r="I47" s="8">
        <v>79.34</v>
      </c>
      <c r="J47" s="9">
        <f>SUMPRODUCT(--((E47=$E$3:$E$226)*(G47=$G$3:$G$226)*$I$3:$I$226&gt;I47))+1</f>
        <v>6</v>
      </c>
      <c r="K47" s="10"/>
    </row>
    <row r="48" spans="1:11" ht="13.5">
      <c r="A48" s="6">
        <v>46</v>
      </c>
      <c r="B48" s="7" t="s">
        <v>143</v>
      </c>
      <c r="C48" s="7" t="s">
        <v>144</v>
      </c>
      <c r="D48" s="7" t="s">
        <v>130</v>
      </c>
      <c r="E48" s="7" t="s">
        <v>131</v>
      </c>
      <c r="F48" s="7" t="s">
        <v>16</v>
      </c>
      <c r="G48" s="7" t="s">
        <v>132</v>
      </c>
      <c r="H48" s="7" t="s">
        <v>18</v>
      </c>
      <c r="I48" s="8">
        <v>79</v>
      </c>
      <c r="J48" s="9">
        <f>SUMPRODUCT(--((E48=$E$3:$E$226)*(G48=$G$3:$G$226)*$I$3:$I$226&gt;I48))+1</f>
        <v>7</v>
      </c>
      <c r="K48" s="10"/>
    </row>
    <row r="49" spans="1:11" ht="13.5">
      <c r="A49" s="6">
        <v>47</v>
      </c>
      <c r="B49" s="7" t="s">
        <v>145</v>
      </c>
      <c r="C49" s="7" t="s">
        <v>146</v>
      </c>
      <c r="D49" s="7" t="s">
        <v>130</v>
      </c>
      <c r="E49" s="7" t="s">
        <v>131</v>
      </c>
      <c r="F49" s="7" t="s">
        <v>16</v>
      </c>
      <c r="G49" s="7" t="s">
        <v>132</v>
      </c>
      <c r="H49" s="7" t="s">
        <v>18</v>
      </c>
      <c r="I49" s="8">
        <v>78.76</v>
      </c>
      <c r="J49" s="9">
        <f>SUMPRODUCT(--((E49=$E$3:$E$226)*(G49=$G$3:$G$226)*$I$3:$I$226&gt;I49))+1</f>
        <v>8</v>
      </c>
      <c r="K49" s="10"/>
    </row>
    <row r="50" spans="1:11" ht="13.5">
      <c r="A50" s="6">
        <v>48</v>
      </c>
      <c r="B50" s="7" t="s">
        <v>147</v>
      </c>
      <c r="C50" s="7" t="s">
        <v>148</v>
      </c>
      <c r="D50" s="7" t="s">
        <v>130</v>
      </c>
      <c r="E50" s="7" t="s">
        <v>131</v>
      </c>
      <c r="F50" s="7" t="s">
        <v>16</v>
      </c>
      <c r="G50" s="7" t="s">
        <v>132</v>
      </c>
      <c r="H50" s="7" t="s">
        <v>18</v>
      </c>
      <c r="I50" s="8">
        <v>78.63</v>
      </c>
      <c r="J50" s="9">
        <f>SUMPRODUCT(--((E50=$E$3:$E$226)*(G50=$G$3:$G$226)*$I$3:$I$226&gt;I50))+1</f>
        <v>9</v>
      </c>
      <c r="K50" s="10"/>
    </row>
    <row r="51" spans="1:11" ht="13.5">
      <c r="A51" s="6">
        <v>49</v>
      </c>
      <c r="B51" s="7" t="s">
        <v>149</v>
      </c>
      <c r="C51" s="7" t="s">
        <v>150</v>
      </c>
      <c r="D51" s="7" t="s">
        <v>130</v>
      </c>
      <c r="E51" s="7" t="s">
        <v>131</v>
      </c>
      <c r="F51" s="7" t="s">
        <v>16</v>
      </c>
      <c r="G51" s="7" t="s">
        <v>132</v>
      </c>
      <c r="H51" s="7" t="s">
        <v>18</v>
      </c>
      <c r="I51" s="8">
        <v>78.29</v>
      </c>
      <c r="J51" s="9">
        <f>SUMPRODUCT(--((E51=$E$3:$E$226)*(G51=$G$3:$G$226)*$I$3:$I$226&gt;I51))+1</f>
        <v>10</v>
      </c>
      <c r="K51" s="10"/>
    </row>
    <row r="52" spans="1:11" ht="13.5">
      <c r="A52" s="6">
        <v>50</v>
      </c>
      <c r="B52" s="7" t="s">
        <v>151</v>
      </c>
      <c r="C52" s="7" t="s">
        <v>152</v>
      </c>
      <c r="D52" s="7" t="s">
        <v>130</v>
      </c>
      <c r="E52" s="7" t="s">
        <v>131</v>
      </c>
      <c r="F52" s="7" t="s">
        <v>16</v>
      </c>
      <c r="G52" s="7" t="s">
        <v>132</v>
      </c>
      <c r="H52" s="7" t="s">
        <v>18</v>
      </c>
      <c r="I52" s="8">
        <v>77.97</v>
      </c>
      <c r="J52" s="9">
        <f>SUMPRODUCT(--((E52=$E$3:$E$226)*(G52=$G$3:$G$226)*$I$3:$I$226&gt;I52))+1</f>
        <v>11</v>
      </c>
      <c r="K52" s="10"/>
    </row>
    <row r="53" spans="1:11" ht="13.5">
      <c r="A53" s="6">
        <v>51</v>
      </c>
      <c r="B53" s="7" t="s">
        <v>153</v>
      </c>
      <c r="C53" s="7" t="s">
        <v>154</v>
      </c>
      <c r="D53" s="7" t="s">
        <v>130</v>
      </c>
      <c r="E53" s="7" t="s">
        <v>131</v>
      </c>
      <c r="F53" s="7" t="s">
        <v>16</v>
      </c>
      <c r="G53" s="7" t="s">
        <v>132</v>
      </c>
      <c r="H53" s="7" t="s">
        <v>18</v>
      </c>
      <c r="I53" s="8">
        <v>77.61</v>
      </c>
      <c r="J53" s="9">
        <f>SUMPRODUCT(--((E53=$E$3:$E$226)*(G53=$G$3:$G$226)*$I$3:$I$226&gt;I53))+1</f>
        <v>12</v>
      </c>
      <c r="K53" s="10"/>
    </row>
    <row r="54" spans="1:11" ht="13.5">
      <c r="A54" s="6">
        <v>52</v>
      </c>
      <c r="B54" s="7" t="s">
        <v>155</v>
      </c>
      <c r="C54" s="7" t="s">
        <v>156</v>
      </c>
      <c r="D54" s="7" t="s">
        <v>157</v>
      </c>
      <c r="E54" s="7" t="s">
        <v>158</v>
      </c>
      <c r="F54" s="7" t="s">
        <v>16</v>
      </c>
      <c r="G54" s="7" t="s">
        <v>159</v>
      </c>
      <c r="H54" s="7" t="s">
        <v>18</v>
      </c>
      <c r="I54" s="8">
        <v>77.45</v>
      </c>
      <c r="J54" s="9">
        <f>SUMPRODUCT(--((E54=$E$3:$E$226)*(G54=$G$3:$G$226)*$I$3:$I$226&gt;I54))+1</f>
        <v>1</v>
      </c>
      <c r="K54" s="10"/>
    </row>
    <row r="55" spans="1:11" ht="13.5">
      <c r="A55" s="6">
        <v>53</v>
      </c>
      <c r="B55" s="7" t="s">
        <v>160</v>
      </c>
      <c r="C55" s="7" t="s">
        <v>161</v>
      </c>
      <c r="D55" s="7" t="s">
        <v>157</v>
      </c>
      <c r="E55" s="7" t="s">
        <v>158</v>
      </c>
      <c r="F55" s="7" t="s">
        <v>16</v>
      </c>
      <c r="G55" s="7" t="s">
        <v>159</v>
      </c>
      <c r="H55" s="7" t="s">
        <v>18</v>
      </c>
      <c r="I55" s="8">
        <v>73.42</v>
      </c>
      <c r="J55" s="9">
        <f>SUMPRODUCT(--((E55=$E$3:$E$226)*(G55=$G$3:$G$226)*$I$3:$I$226&gt;I55))+1</f>
        <v>2</v>
      </c>
      <c r="K55" s="10"/>
    </row>
    <row r="56" spans="1:11" ht="13.5">
      <c r="A56" s="6">
        <v>54</v>
      </c>
      <c r="B56" s="7" t="s">
        <v>162</v>
      </c>
      <c r="C56" s="7" t="s">
        <v>163</v>
      </c>
      <c r="D56" s="7" t="s">
        <v>157</v>
      </c>
      <c r="E56" s="7" t="s">
        <v>158</v>
      </c>
      <c r="F56" s="7" t="s">
        <v>16</v>
      </c>
      <c r="G56" s="7" t="s">
        <v>159</v>
      </c>
      <c r="H56" s="7" t="s">
        <v>18</v>
      </c>
      <c r="I56" s="8">
        <v>71.69</v>
      </c>
      <c r="J56" s="9">
        <f>SUMPRODUCT(--((E56=$E$3:$E$226)*(G56=$G$3:$G$226)*$I$3:$I$226&gt;I56))+1</f>
        <v>3</v>
      </c>
      <c r="K56" s="10"/>
    </row>
    <row r="57" spans="1:11" ht="13.5">
      <c r="A57" s="6">
        <v>55</v>
      </c>
      <c r="B57" s="7" t="s">
        <v>164</v>
      </c>
      <c r="C57" s="7" t="s">
        <v>165</v>
      </c>
      <c r="D57" s="7" t="s">
        <v>166</v>
      </c>
      <c r="E57" s="7" t="s">
        <v>167</v>
      </c>
      <c r="F57" s="7" t="s">
        <v>36</v>
      </c>
      <c r="G57" s="7" t="s">
        <v>168</v>
      </c>
      <c r="H57" s="7" t="s">
        <v>18</v>
      </c>
      <c r="I57" s="8">
        <v>77.91</v>
      </c>
      <c r="J57" s="9">
        <f>SUMPRODUCT(--((E57=$E$3:$E$226)*(G57=$G$3:$G$226)*$I$3:$I$226&gt;I57))+1</f>
        <v>1</v>
      </c>
      <c r="K57" s="10"/>
    </row>
    <row r="58" spans="1:11" ht="13.5">
      <c r="A58" s="6">
        <v>56</v>
      </c>
      <c r="B58" s="7" t="s">
        <v>169</v>
      </c>
      <c r="C58" s="7" t="s">
        <v>170</v>
      </c>
      <c r="D58" s="7" t="s">
        <v>166</v>
      </c>
      <c r="E58" s="7" t="s">
        <v>167</v>
      </c>
      <c r="F58" s="7" t="s">
        <v>36</v>
      </c>
      <c r="G58" s="7" t="s">
        <v>168</v>
      </c>
      <c r="H58" s="7" t="s">
        <v>18</v>
      </c>
      <c r="I58" s="8">
        <v>77.55</v>
      </c>
      <c r="J58" s="9">
        <f>SUMPRODUCT(--((E58=$E$3:$E$226)*(G58=$G$3:$G$226)*$I$3:$I$226&gt;I58))+1</f>
        <v>2</v>
      </c>
      <c r="K58" s="10"/>
    </row>
    <row r="59" spans="1:11" ht="13.5">
      <c r="A59" s="6">
        <v>57</v>
      </c>
      <c r="B59" s="7" t="s">
        <v>171</v>
      </c>
      <c r="C59" s="7" t="s">
        <v>172</v>
      </c>
      <c r="D59" s="7" t="s">
        <v>166</v>
      </c>
      <c r="E59" s="7" t="s">
        <v>167</v>
      </c>
      <c r="F59" s="7" t="s">
        <v>36</v>
      </c>
      <c r="G59" s="7" t="s">
        <v>168</v>
      </c>
      <c r="H59" s="7" t="s">
        <v>18</v>
      </c>
      <c r="I59" s="8">
        <v>76.77</v>
      </c>
      <c r="J59" s="9">
        <f>SUMPRODUCT(--((E59=$E$3:$E$226)*(G59=$G$3:$G$226)*$I$3:$I$226&gt;I59))+1</f>
        <v>3</v>
      </c>
      <c r="K59" s="10"/>
    </row>
    <row r="60" spans="1:11" ht="13.5">
      <c r="A60" s="6">
        <v>58</v>
      </c>
      <c r="B60" s="7" t="s">
        <v>173</v>
      </c>
      <c r="C60" s="7" t="s">
        <v>174</v>
      </c>
      <c r="D60" s="7" t="s">
        <v>175</v>
      </c>
      <c r="E60" s="7" t="s">
        <v>176</v>
      </c>
      <c r="F60" s="7" t="s">
        <v>16</v>
      </c>
      <c r="G60" s="7" t="s">
        <v>177</v>
      </c>
      <c r="H60" s="7" t="s">
        <v>18</v>
      </c>
      <c r="I60" s="8">
        <v>75.66</v>
      </c>
      <c r="J60" s="9">
        <f>SUMPRODUCT(--((E60=$E$3:$E$226)*(G60=$G$3:$G$226)*$I$3:$I$226&gt;I60))+1</f>
        <v>1</v>
      </c>
      <c r="K60" s="10"/>
    </row>
    <row r="61" spans="1:11" ht="13.5">
      <c r="A61" s="6">
        <v>59</v>
      </c>
      <c r="B61" s="7" t="s">
        <v>178</v>
      </c>
      <c r="C61" s="7" t="s">
        <v>179</v>
      </c>
      <c r="D61" s="7" t="s">
        <v>175</v>
      </c>
      <c r="E61" s="7" t="s">
        <v>176</v>
      </c>
      <c r="F61" s="7" t="s">
        <v>16</v>
      </c>
      <c r="G61" s="7" t="s">
        <v>177</v>
      </c>
      <c r="H61" s="7" t="s">
        <v>18</v>
      </c>
      <c r="I61" s="8">
        <v>74.38</v>
      </c>
      <c r="J61" s="9">
        <f>SUMPRODUCT(--((E61=$E$3:$E$226)*(G61=$G$3:$G$226)*$I$3:$I$226&gt;I61))+1</f>
        <v>2</v>
      </c>
      <c r="K61" s="10"/>
    </row>
    <row r="62" spans="1:11" ht="13.5">
      <c r="A62" s="6">
        <v>60</v>
      </c>
      <c r="B62" s="7" t="s">
        <v>180</v>
      </c>
      <c r="C62" s="7" t="s">
        <v>181</v>
      </c>
      <c r="D62" s="7" t="s">
        <v>175</v>
      </c>
      <c r="E62" s="7" t="s">
        <v>176</v>
      </c>
      <c r="F62" s="7" t="s">
        <v>16</v>
      </c>
      <c r="G62" s="7" t="s">
        <v>177</v>
      </c>
      <c r="H62" s="7" t="s">
        <v>18</v>
      </c>
      <c r="I62" s="8">
        <v>71.7</v>
      </c>
      <c r="J62" s="9">
        <f>SUMPRODUCT(--((E62=$E$3:$E$226)*(G62=$G$3:$G$226)*$I$3:$I$226&gt;I62))+1</f>
        <v>3</v>
      </c>
      <c r="K62" s="10"/>
    </row>
    <row r="63" spans="1:11" ht="13.5">
      <c r="A63" s="6">
        <v>61</v>
      </c>
      <c r="B63" s="7" t="s">
        <v>182</v>
      </c>
      <c r="C63" s="7" t="s">
        <v>183</v>
      </c>
      <c r="D63" s="7" t="s">
        <v>184</v>
      </c>
      <c r="E63" s="7" t="s">
        <v>185</v>
      </c>
      <c r="F63" s="7" t="s">
        <v>16</v>
      </c>
      <c r="G63" s="7" t="s">
        <v>186</v>
      </c>
      <c r="H63" s="7" t="s">
        <v>18</v>
      </c>
      <c r="I63" s="8">
        <v>78.91</v>
      </c>
      <c r="J63" s="9">
        <f>SUMPRODUCT(--((E63=$E$3:$E$226)*(G63=$G$3:$G$226)*$I$3:$I$226&gt;I63))+1</f>
        <v>1</v>
      </c>
      <c r="K63" s="10"/>
    </row>
    <row r="64" spans="1:11" ht="13.5">
      <c r="A64" s="6">
        <v>62</v>
      </c>
      <c r="B64" s="7" t="s">
        <v>187</v>
      </c>
      <c r="C64" s="7" t="s">
        <v>188</v>
      </c>
      <c r="D64" s="7" t="s">
        <v>184</v>
      </c>
      <c r="E64" s="7" t="s">
        <v>185</v>
      </c>
      <c r="F64" s="7" t="s">
        <v>16</v>
      </c>
      <c r="G64" s="7" t="s">
        <v>186</v>
      </c>
      <c r="H64" s="7" t="s">
        <v>18</v>
      </c>
      <c r="I64" s="8">
        <v>75.95</v>
      </c>
      <c r="J64" s="9">
        <f>SUMPRODUCT(--((E64=$E$3:$E$226)*(G64=$G$3:$G$226)*$I$3:$I$226&gt;I64))+1</f>
        <v>2</v>
      </c>
      <c r="K64" s="10"/>
    </row>
    <row r="65" spans="1:11" ht="13.5">
      <c r="A65" s="6">
        <v>63</v>
      </c>
      <c r="B65" s="7" t="s">
        <v>189</v>
      </c>
      <c r="C65" s="7" t="s">
        <v>190</v>
      </c>
      <c r="D65" s="7" t="s">
        <v>184</v>
      </c>
      <c r="E65" s="7" t="s">
        <v>185</v>
      </c>
      <c r="F65" s="7" t="s">
        <v>16</v>
      </c>
      <c r="G65" s="7" t="s">
        <v>186</v>
      </c>
      <c r="H65" s="7" t="s">
        <v>18</v>
      </c>
      <c r="I65" s="8">
        <v>74.71</v>
      </c>
      <c r="J65" s="9">
        <f>SUMPRODUCT(--((E65=$E$3:$E$226)*(G65=$G$3:$G$226)*$I$3:$I$226&gt;I65))+1</f>
        <v>3</v>
      </c>
      <c r="K65" s="10"/>
    </row>
    <row r="66" spans="1:11" ht="13.5">
      <c r="A66" s="6">
        <v>64</v>
      </c>
      <c r="B66" s="7" t="s">
        <v>191</v>
      </c>
      <c r="C66" s="7" t="s">
        <v>192</v>
      </c>
      <c r="D66" s="7" t="s">
        <v>193</v>
      </c>
      <c r="E66" s="7" t="s">
        <v>194</v>
      </c>
      <c r="F66" s="7" t="s">
        <v>16</v>
      </c>
      <c r="G66" s="7" t="s">
        <v>195</v>
      </c>
      <c r="H66" s="7" t="s">
        <v>18</v>
      </c>
      <c r="I66" s="8">
        <v>75.04</v>
      </c>
      <c r="J66" s="9">
        <f>SUMPRODUCT(--((E66=$E$3:$E$226)*(G66=$G$3:$G$226)*$I$3:$I$226&gt;I66))+1</f>
        <v>1</v>
      </c>
      <c r="K66" s="10"/>
    </row>
    <row r="67" spans="1:11" ht="13.5">
      <c r="A67" s="6">
        <v>65</v>
      </c>
      <c r="B67" s="7" t="s">
        <v>196</v>
      </c>
      <c r="C67" s="7" t="s">
        <v>197</v>
      </c>
      <c r="D67" s="7" t="s">
        <v>193</v>
      </c>
      <c r="E67" s="7" t="s">
        <v>194</v>
      </c>
      <c r="F67" s="7" t="s">
        <v>16</v>
      </c>
      <c r="G67" s="7" t="s">
        <v>195</v>
      </c>
      <c r="H67" s="7" t="s">
        <v>18</v>
      </c>
      <c r="I67" s="8">
        <v>73.52</v>
      </c>
      <c r="J67" s="9">
        <f>SUMPRODUCT(--((E67=$E$3:$E$226)*(G67=$G$3:$G$226)*$I$3:$I$226&gt;I67))+1</f>
        <v>2</v>
      </c>
      <c r="K67" s="10"/>
    </row>
    <row r="68" spans="1:11" ht="13.5">
      <c r="A68" s="6">
        <v>66</v>
      </c>
      <c r="B68" s="7" t="s">
        <v>198</v>
      </c>
      <c r="C68" s="7" t="s">
        <v>199</v>
      </c>
      <c r="D68" s="7" t="s">
        <v>193</v>
      </c>
      <c r="E68" s="7" t="s">
        <v>194</v>
      </c>
      <c r="F68" s="7" t="s">
        <v>16</v>
      </c>
      <c r="G68" s="7" t="s">
        <v>195</v>
      </c>
      <c r="H68" s="7" t="s">
        <v>18</v>
      </c>
      <c r="I68" s="8">
        <v>71.22</v>
      </c>
      <c r="J68" s="9">
        <f>SUMPRODUCT(--((E68=$E$3:$E$226)*(G68=$G$3:$G$226)*$I$3:$I$226&gt;I68))+1</f>
        <v>3</v>
      </c>
      <c r="K68" s="10"/>
    </row>
    <row r="69" spans="1:11" ht="13.5">
      <c r="A69" s="6">
        <v>67</v>
      </c>
      <c r="B69" s="7" t="s">
        <v>200</v>
      </c>
      <c r="C69" s="7" t="s">
        <v>201</v>
      </c>
      <c r="D69" s="7" t="s">
        <v>202</v>
      </c>
      <c r="E69" s="7" t="s">
        <v>203</v>
      </c>
      <c r="F69" s="7" t="s">
        <v>16</v>
      </c>
      <c r="G69" s="7" t="s">
        <v>204</v>
      </c>
      <c r="H69" s="7" t="s">
        <v>18</v>
      </c>
      <c r="I69" s="8">
        <v>69.98</v>
      </c>
      <c r="J69" s="9">
        <f>SUMPRODUCT(--((E69=$E$3:$E$226)*(G69=$G$3:$G$226)*$I$3:$I$226&gt;I69))+1</f>
        <v>1</v>
      </c>
      <c r="K69" s="10"/>
    </row>
    <row r="70" spans="1:11" ht="13.5">
      <c r="A70" s="6">
        <v>68</v>
      </c>
      <c r="B70" s="7" t="s">
        <v>205</v>
      </c>
      <c r="C70" s="7" t="s">
        <v>206</v>
      </c>
      <c r="D70" s="7" t="s">
        <v>202</v>
      </c>
      <c r="E70" s="7" t="s">
        <v>203</v>
      </c>
      <c r="F70" s="7" t="s">
        <v>16</v>
      </c>
      <c r="G70" s="7" t="s">
        <v>204</v>
      </c>
      <c r="H70" s="7" t="s">
        <v>18</v>
      </c>
      <c r="I70" s="8">
        <v>69.29</v>
      </c>
      <c r="J70" s="9">
        <f>SUMPRODUCT(--((E70=$E$3:$E$226)*(G70=$G$3:$G$226)*$I$3:$I$226&gt;I70))+1</f>
        <v>2</v>
      </c>
      <c r="K70" s="10"/>
    </row>
    <row r="71" spans="1:11" ht="13.5">
      <c r="A71" s="6">
        <v>69</v>
      </c>
      <c r="B71" s="7" t="s">
        <v>207</v>
      </c>
      <c r="C71" s="7" t="s">
        <v>208</v>
      </c>
      <c r="D71" s="7" t="s">
        <v>202</v>
      </c>
      <c r="E71" s="7" t="s">
        <v>203</v>
      </c>
      <c r="F71" s="7" t="s">
        <v>16</v>
      </c>
      <c r="G71" s="7" t="s">
        <v>204</v>
      </c>
      <c r="H71" s="7" t="s">
        <v>18</v>
      </c>
      <c r="I71" s="8">
        <v>64.78</v>
      </c>
      <c r="J71" s="9">
        <f>SUMPRODUCT(--((E71=$E$3:$E$226)*(G71=$G$3:$G$226)*$I$3:$I$226&gt;I71))+1</f>
        <v>3</v>
      </c>
      <c r="K71" s="10"/>
    </row>
    <row r="72" spans="1:11" ht="13.5">
      <c r="A72" s="6">
        <v>70</v>
      </c>
      <c r="B72" s="7" t="s">
        <v>209</v>
      </c>
      <c r="C72" s="7" t="s">
        <v>210</v>
      </c>
      <c r="D72" s="7" t="s">
        <v>211</v>
      </c>
      <c r="E72" s="7" t="s">
        <v>212</v>
      </c>
      <c r="F72" s="7" t="s">
        <v>16</v>
      </c>
      <c r="G72" s="7" t="s">
        <v>213</v>
      </c>
      <c r="H72" s="7" t="s">
        <v>18</v>
      </c>
      <c r="I72" s="8">
        <v>69.66</v>
      </c>
      <c r="J72" s="9">
        <f>SUMPRODUCT(--((E72=$E$3:$E$226)*(G72=$G$3:$G$226)*$I$3:$I$226&gt;I72))+1</f>
        <v>1</v>
      </c>
      <c r="K72" s="10"/>
    </row>
    <row r="73" spans="1:11" ht="13.5">
      <c r="A73" s="6">
        <v>71</v>
      </c>
      <c r="B73" s="7" t="s">
        <v>214</v>
      </c>
      <c r="C73" s="7" t="s">
        <v>215</v>
      </c>
      <c r="D73" s="7" t="s">
        <v>211</v>
      </c>
      <c r="E73" s="7" t="s">
        <v>212</v>
      </c>
      <c r="F73" s="7" t="s">
        <v>16</v>
      </c>
      <c r="G73" s="7" t="s">
        <v>213</v>
      </c>
      <c r="H73" s="7" t="s">
        <v>18</v>
      </c>
      <c r="I73" s="8">
        <v>66.1</v>
      </c>
      <c r="J73" s="9">
        <f>SUMPRODUCT(--((E73=$E$3:$E$226)*(G73=$G$3:$G$226)*$I$3:$I$226&gt;I73))+1</f>
        <v>2</v>
      </c>
      <c r="K73" s="10"/>
    </row>
    <row r="74" spans="1:11" ht="13.5">
      <c r="A74" s="6">
        <v>72</v>
      </c>
      <c r="B74" s="7" t="s">
        <v>216</v>
      </c>
      <c r="C74" s="7" t="s">
        <v>217</v>
      </c>
      <c r="D74" s="7" t="s">
        <v>211</v>
      </c>
      <c r="E74" s="7" t="s">
        <v>212</v>
      </c>
      <c r="F74" s="7" t="s">
        <v>16</v>
      </c>
      <c r="G74" s="7" t="s">
        <v>213</v>
      </c>
      <c r="H74" s="7" t="s">
        <v>18</v>
      </c>
      <c r="I74" s="8">
        <v>64.97</v>
      </c>
      <c r="J74" s="9">
        <f>SUMPRODUCT(--((E74=$E$3:$E$226)*(G74=$G$3:$G$226)*$I$3:$I$226&gt;I74))+1</f>
        <v>3</v>
      </c>
      <c r="K74" s="10"/>
    </row>
    <row r="75" spans="1:11" ht="13.5">
      <c r="A75" s="6">
        <v>73</v>
      </c>
      <c r="B75" s="7" t="s">
        <v>218</v>
      </c>
      <c r="C75" s="7" t="s">
        <v>219</v>
      </c>
      <c r="D75" s="7" t="s">
        <v>220</v>
      </c>
      <c r="E75" s="7" t="s">
        <v>221</v>
      </c>
      <c r="F75" s="7" t="s">
        <v>16</v>
      </c>
      <c r="G75" s="7" t="s">
        <v>222</v>
      </c>
      <c r="H75" s="7" t="s">
        <v>18</v>
      </c>
      <c r="I75" s="8">
        <v>74.76</v>
      </c>
      <c r="J75" s="9">
        <f>SUMPRODUCT(--((E75=$E$3:$E$226)*(G75=$G$3:$G$226)*$I$3:$I$226&gt;I75))+1</f>
        <v>1</v>
      </c>
      <c r="K75" s="10"/>
    </row>
    <row r="76" spans="1:11" ht="13.5">
      <c r="A76" s="6">
        <v>74</v>
      </c>
      <c r="B76" s="7" t="s">
        <v>223</v>
      </c>
      <c r="C76" s="7" t="s">
        <v>224</v>
      </c>
      <c r="D76" s="7" t="s">
        <v>220</v>
      </c>
      <c r="E76" s="7" t="s">
        <v>221</v>
      </c>
      <c r="F76" s="7" t="s">
        <v>16</v>
      </c>
      <c r="G76" s="7" t="s">
        <v>222</v>
      </c>
      <c r="H76" s="7" t="s">
        <v>18</v>
      </c>
      <c r="I76" s="8">
        <v>73.76</v>
      </c>
      <c r="J76" s="9">
        <f>SUMPRODUCT(--((E76=$E$3:$E$226)*(G76=$G$3:$G$226)*$I$3:$I$226&gt;I76))+1</f>
        <v>2</v>
      </c>
      <c r="K76" s="10"/>
    </row>
    <row r="77" spans="1:11" ht="13.5">
      <c r="A77" s="6">
        <v>75</v>
      </c>
      <c r="B77" s="7" t="s">
        <v>225</v>
      </c>
      <c r="C77" s="7" t="s">
        <v>226</v>
      </c>
      <c r="D77" s="7" t="s">
        <v>220</v>
      </c>
      <c r="E77" s="7" t="s">
        <v>221</v>
      </c>
      <c r="F77" s="7" t="s">
        <v>16</v>
      </c>
      <c r="G77" s="7" t="s">
        <v>222</v>
      </c>
      <c r="H77" s="7" t="s">
        <v>18</v>
      </c>
      <c r="I77" s="8">
        <v>73.49</v>
      </c>
      <c r="J77" s="9">
        <f>SUMPRODUCT(--((E77=$E$3:$E$226)*(G77=$G$3:$G$226)*$I$3:$I$226&gt;I77))+1</f>
        <v>3</v>
      </c>
      <c r="K77" s="10"/>
    </row>
    <row r="78" spans="1:11" ht="13.5">
      <c r="A78" s="6">
        <v>76</v>
      </c>
      <c r="B78" s="7" t="s">
        <v>227</v>
      </c>
      <c r="C78" s="7" t="s">
        <v>228</v>
      </c>
      <c r="D78" s="7" t="s">
        <v>229</v>
      </c>
      <c r="E78" s="7" t="s">
        <v>230</v>
      </c>
      <c r="F78" s="7" t="s">
        <v>16</v>
      </c>
      <c r="G78" s="7" t="s">
        <v>231</v>
      </c>
      <c r="H78" s="7" t="s">
        <v>18</v>
      </c>
      <c r="I78" s="8">
        <v>75.42</v>
      </c>
      <c r="J78" s="9">
        <f>SUMPRODUCT(--((E78=$E$3:$E$226)*(G78=$G$3:$G$226)*$I$3:$I$226&gt;I78))+1</f>
        <v>1</v>
      </c>
      <c r="K78" s="10"/>
    </row>
    <row r="79" spans="1:11" ht="13.5">
      <c r="A79" s="6">
        <v>77</v>
      </c>
      <c r="B79" s="7" t="s">
        <v>232</v>
      </c>
      <c r="C79" s="7" t="s">
        <v>233</v>
      </c>
      <c r="D79" s="7" t="s">
        <v>229</v>
      </c>
      <c r="E79" s="7" t="s">
        <v>230</v>
      </c>
      <c r="F79" s="7" t="s">
        <v>16</v>
      </c>
      <c r="G79" s="7" t="s">
        <v>231</v>
      </c>
      <c r="H79" s="7" t="s">
        <v>18</v>
      </c>
      <c r="I79" s="8">
        <v>73.31</v>
      </c>
      <c r="J79" s="9">
        <f>SUMPRODUCT(--((E79=$E$3:$E$226)*(G79=$G$3:$G$226)*$I$3:$I$226&gt;I79))+1</f>
        <v>2</v>
      </c>
      <c r="K79" s="10"/>
    </row>
    <row r="80" spans="1:11" ht="13.5">
      <c r="A80" s="6">
        <v>78</v>
      </c>
      <c r="B80" s="7" t="s">
        <v>234</v>
      </c>
      <c r="C80" s="7" t="s">
        <v>235</v>
      </c>
      <c r="D80" s="7" t="s">
        <v>229</v>
      </c>
      <c r="E80" s="7" t="s">
        <v>230</v>
      </c>
      <c r="F80" s="7" t="s">
        <v>16</v>
      </c>
      <c r="G80" s="7" t="s">
        <v>231</v>
      </c>
      <c r="H80" s="7" t="s">
        <v>18</v>
      </c>
      <c r="I80" s="8">
        <v>72.24</v>
      </c>
      <c r="J80" s="9">
        <f>SUMPRODUCT(--((E80=$E$3:$E$226)*(G80=$G$3:$G$226)*$I$3:$I$226&gt;I80))+1</f>
        <v>3</v>
      </c>
      <c r="K80" s="10"/>
    </row>
    <row r="81" spans="1:11" ht="13.5">
      <c r="A81" s="6">
        <v>79</v>
      </c>
      <c r="B81" s="7" t="s">
        <v>236</v>
      </c>
      <c r="C81" s="7" t="s">
        <v>237</v>
      </c>
      <c r="D81" s="7" t="s">
        <v>229</v>
      </c>
      <c r="E81" s="7" t="s">
        <v>230</v>
      </c>
      <c r="F81" s="7" t="s">
        <v>16</v>
      </c>
      <c r="G81" s="7" t="s">
        <v>231</v>
      </c>
      <c r="H81" s="7" t="s">
        <v>18</v>
      </c>
      <c r="I81" s="8">
        <v>70.39</v>
      </c>
      <c r="J81" s="9">
        <f>SUMPRODUCT(--((E81=$E$3:$E$226)*(G81=$G$3:$G$226)*$I$3:$I$226&gt;I81))+1</f>
        <v>4</v>
      </c>
      <c r="K81" s="10"/>
    </row>
    <row r="82" spans="1:11" ht="13.5">
      <c r="A82" s="6">
        <v>80</v>
      </c>
      <c r="B82" s="7" t="s">
        <v>238</v>
      </c>
      <c r="C82" s="7" t="s">
        <v>239</v>
      </c>
      <c r="D82" s="7" t="s">
        <v>229</v>
      </c>
      <c r="E82" s="7" t="s">
        <v>230</v>
      </c>
      <c r="F82" s="7" t="s">
        <v>16</v>
      </c>
      <c r="G82" s="7" t="s">
        <v>231</v>
      </c>
      <c r="H82" s="7" t="s">
        <v>18</v>
      </c>
      <c r="I82" s="8">
        <v>67.8</v>
      </c>
      <c r="J82" s="9">
        <f>SUMPRODUCT(--((E82=$E$3:$E$226)*(G82=$G$3:$G$226)*$I$3:$I$226&gt;I82))+1</f>
        <v>5</v>
      </c>
      <c r="K82" s="10"/>
    </row>
    <row r="83" spans="1:11" ht="13.5">
      <c r="A83" s="6">
        <v>81</v>
      </c>
      <c r="B83" s="7" t="s">
        <v>240</v>
      </c>
      <c r="C83" s="7" t="s">
        <v>241</v>
      </c>
      <c r="D83" s="7" t="s">
        <v>229</v>
      </c>
      <c r="E83" s="7" t="s">
        <v>230</v>
      </c>
      <c r="F83" s="7" t="s">
        <v>16</v>
      </c>
      <c r="G83" s="7" t="s">
        <v>231</v>
      </c>
      <c r="H83" s="7" t="s">
        <v>18</v>
      </c>
      <c r="I83" s="8">
        <v>67.76</v>
      </c>
      <c r="J83" s="9">
        <f>SUMPRODUCT(--((E83=$E$3:$E$226)*(G83=$G$3:$G$226)*$I$3:$I$226&gt;I83))+1</f>
        <v>6</v>
      </c>
      <c r="K83" s="10"/>
    </row>
    <row r="84" spans="1:11" ht="13.5">
      <c r="A84" s="6">
        <v>82</v>
      </c>
      <c r="B84" s="7" t="s">
        <v>242</v>
      </c>
      <c r="C84" s="7" t="s">
        <v>243</v>
      </c>
      <c r="D84" s="7" t="s">
        <v>244</v>
      </c>
      <c r="E84" s="7" t="s">
        <v>245</v>
      </c>
      <c r="F84" s="7" t="s">
        <v>16</v>
      </c>
      <c r="G84" s="7" t="s">
        <v>246</v>
      </c>
      <c r="H84" s="7" t="s">
        <v>18</v>
      </c>
      <c r="I84" s="8">
        <v>68.62</v>
      </c>
      <c r="J84" s="9">
        <f>SUMPRODUCT(--((E84=$E$3:$E$226)*(G84=$G$3:$G$226)*$I$3:$I$226&gt;I84))+1</f>
        <v>1</v>
      </c>
      <c r="K84" s="10"/>
    </row>
    <row r="85" spans="1:11" ht="13.5">
      <c r="A85" s="6">
        <v>83</v>
      </c>
      <c r="B85" s="7" t="s">
        <v>247</v>
      </c>
      <c r="C85" s="7" t="s">
        <v>248</v>
      </c>
      <c r="D85" s="7" t="s">
        <v>244</v>
      </c>
      <c r="E85" s="7" t="s">
        <v>245</v>
      </c>
      <c r="F85" s="7" t="s">
        <v>16</v>
      </c>
      <c r="G85" s="7" t="s">
        <v>246</v>
      </c>
      <c r="H85" s="7" t="s">
        <v>18</v>
      </c>
      <c r="I85" s="8">
        <v>67.23</v>
      </c>
      <c r="J85" s="9">
        <f>SUMPRODUCT(--((E85=$E$3:$E$226)*(G85=$G$3:$G$226)*$I$3:$I$226&gt;I85))+1</f>
        <v>2</v>
      </c>
      <c r="K85" s="10"/>
    </row>
    <row r="86" spans="1:11" ht="13.5">
      <c r="A86" s="6">
        <v>84</v>
      </c>
      <c r="B86" s="7" t="s">
        <v>249</v>
      </c>
      <c r="C86" s="7" t="s">
        <v>250</v>
      </c>
      <c r="D86" s="7" t="s">
        <v>244</v>
      </c>
      <c r="E86" s="7" t="s">
        <v>245</v>
      </c>
      <c r="F86" s="7" t="s">
        <v>16</v>
      </c>
      <c r="G86" s="7" t="s">
        <v>246</v>
      </c>
      <c r="H86" s="7" t="s">
        <v>18</v>
      </c>
      <c r="I86" s="8">
        <v>66.33</v>
      </c>
      <c r="J86" s="9">
        <f>SUMPRODUCT(--((E86=$E$3:$E$226)*(G86=$G$3:$G$226)*$I$3:$I$226&gt;I86))+1</f>
        <v>3</v>
      </c>
      <c r="K86" s="10"/>
    </row>
    <row r="87" spans="1:11" ht="13.5">
      <c r="A87" s="6">
        <v>85</v>
      </c>
      <c r="B87" s="7" t="s">
        <v>251</v>
      </c>
      <c r="C87" s="7" t="s">
        <v>252</v>
      </c>
      <c r="D87" s="7" t="s">
        <v>253</v>
      </c>
      <c r="E87" s="7" t="s">
        <v>254</v>
      </c>
      <c r="F87" s="7" t="s">
        <v>16</v>
      </c>
      <c r="G87" s="7" t="s">
        <v>255</v>
      </c>
      <c r="H87" s="7" t="s">
        <v>18</v>
      </c>
      <c r="I87" s="8">
        <v>70.05</v>
      </c>
      <c r="J87" s="9">
        <f>SUMPRODUCT(--((E87=$E$3:$E$226)*(G87=$G$3:$G$226)*$I$3:$I$226&gt;I87))+1</f>
        <v>1</v>
      </c>
      <c r="K87" s="10"/>
    </row>
    <row r="88" spans="1:11" ht="13.5">
      <c r="A88" s="6">
        <v>86</v>
      </c>
      <c r="B88" s="7" t="s">
        <v>256</v>
      </c>
      <c r="C88" s="7" t="s">
        <v>257</v>
      </c>
      <c r="D88" s="7" t="s">
        <v>253</v>
      </c>
      <c r="E88" s="7" t="s">
        <v>254</v>
      </c>
      <c r="F88" s="7" t="s">
        <v>16</v>
      </c>
      <c r="G88" s="7" t="s">
        <v>255</v>
      </c>
      <c r="H88" s="7" t="s">
        <v>18</v>
      </c>
      <c r="I88" s="8">
        <v>68.54</v>
      </c>
      <c r="J88" s="9">
        <f>SUMPRODUCT(--((E88=$E$3:$E$226)*(G88=$G$3:$G$226)*$I$3:$I$226&gt;I88))+1</f>
        <v>2</v>
      </c>
      <c r="K88" s="10"/>
    </row>
    <row r="89" spans="1:11" ht="13.5">
      <c r="A89" s="6">
        <v>87</v>
      </c>
      <c r="B89" s="7" t="s">
        <v>258</v>
      </c>
      <c r="C89" s="7" t="s">
        <v>259</v>
      </c>
      <c r="D89" s="7" t="s">
        <v>253</v>
      </c>
      <c r="E89" s="7" t="s">
        <v>254</v>
      </c>
      <c r="F89" s="7" t="s">
        <v>16</v>
      </c>
      <c r="G89" s="7" t="s">
        <v>255</v>
      </c>
      <c r="H89" s="7" t="s">
        <v>18</v>
      </c>
      <c r="I89" s="8">
        <v>65.08</v>
      </c>
      <c r="J89" s="9">
        <f>SUMPRODUCT(--((E89=$E$3:$E$226)*(G89=$G$3:$G$226)*$I$3:$I$226&gt;I89))+1</f>
        <v>3</v>
      </c>
      <c r="K89" s="10"/>
    </row>
    <row r="90" spans="1:11" ht="13.5">
      <c r="A90" s="6">
        <v>88</v>
      </c>
      <c r="B90" s="7" t="s">
        <v>260</v>
      </c>
      <c r="C90" s="7" t="s">
        <v>261</v>
      </c>
      <c r="D90" s="7" t="s">
        <v>262</v>
      </c>
      <c r="E90" s="7" t="s">
        <v>263</v>
      </c>
      <c r="F90" s="7" t="s">
        <v>16</v>
      </c>
      <c r="G90" s="7" t="s">
        <v>264</v>
      </c>
      <c r="H90" s="7" t="s">
        <v>18</v>
      </c>
      <c r="I90" s="8">
        <v>74.27</v>
      </c>
      <c r="J90" s="9">
        <f>SUMPRODUCT(--((E90=$E$3:$E$226)*(G90=$G$3:$G$226)*$I$3:$I$226&gt;I90))+1</f>
        <v>1</v>
      </c>
      <c r="K90" s="10"/>
    </row>
    <row r="91" spans="1:11" ht="13.5">
      <c r="A91" s="6">
        <v>89</v>
      </c>
      <c r="B91" s="7" t="s">
        <v>265</v>
      </c>
      <c r="C91" s="7" t="s">
        <v>266</v>
      </c>
      <c r="D91" s="7" t="s">
        <v>262</v>
      </c>
      <c r="E91" s="7" t="s">
        <v>263</v>
      </c>
      <c r="F91" s="7" t="s">
        <v>16</v>
      </c>
      <c r="G91" s="7" t="s">
        <v>264</v>
      </c>
      <c r="H91" s="7" t="s">
        <v>18</v>
      </c>
      <c r="I91" s="8">
        <v>74.13</v>
      </c>
      <c r="J91" s="9">
        <f>SUMPRODUCT(--((E91=$E$3:$E$226)*(G91=$G$3:$G$226)*$I$3:$I$226&gt;I91))+1</f>
        <v>2</v>
      </c>
      <c r="K91" s="10"/>
    </row>
    <row r="92" spans="1:11" ht="13.5">
      <c r="A92" s="6">
        <v>90</v>
      </c>
      <c r="B92" s="7" t="s">
        <v>267</v>
      </c>
      <c r="C92" s="7" t="s">
        <v>268</v>
      </c>
      <c r="D92" s="7" t="s">
        <v>262</v>
      </c>
      <c r="E92" s="7" t="s">
        <v>263</v>
      </c>
      <c r="F92" s="7" t="s">
        <v>16</v>
      </c>
      <c r="G92" s="7" t="s">
        <v>264</v>
      </c>
      <c r="H92" s="7" t="s">
        <v>18</v>
      </c>
      <c r="I92" s="8">
        <v>72.13</v>
      </c>
      <c r="J92" s="9">
        <f>SUMPRODUCT(--((E92=$E$3:$E$226)*(G92=$G$3:$G$226)*$I$3:$I$226&gt;I92))+1</f>
        <v>3</v>
      </c>
      <c r="K92" s="10"/>
    </row>
    <row r="93" spans="1:11" ht="13.5">
      <c r="A93" s="6">
        <v>91</v>
      </c>
      <c r="B93" s="7" t="s">
        <v>269</v>
      </c>
      <c r="C93" s="7" t="s">
        <v>270</v>
      </c>
      <c r="D93" s="7" t="s">
        <v>271</v>
      </c>
      <c r="E93" s="7" t="s">
        <v>272</v>
      </c>
      <c r="F93" s="7" t="s">
        <v>16</v>
      </c>
      <c r="G93" s="7" t="s">
        <v>273</v>
      </c>
      <c r="H93" s="7" t="s">
        <v>18</v>
      </c>
      <c r="I93" s="8">
        <v>76.98</v>
      </c>
      <c r="J93" s="9">
        <f>SUMPRODUCT(--((E93=$E$3:$E$226)*(G93=$G$3:$G$226)*$I$3:$I$226&gt;I93))+1</f>
        <v>1</v>
      </c>
      <c r="K93" s="10"/>
    </row>
    <row r="94" spans="1:11" ht="13.5">
      <c r="A94" s="6">
        <v>92</v>
      </c>
      <c r="B94" s="7" t="s">
        <v>274</v>
      </c>
      <c r="C94" s="7" t="s">
        <v>275</v>
      </c>
      <c r="D94" s="7" t="s">
        <v>271</v>
      </c>
      <c r="E94" s="7" t="s">
        <v>272</v>
      </c>
      <c r="F94" s="7" t="s">
        <v>16</v>
      </c>
      <c r="G94" s="7" t="s">
        <v>273</v>
      </c>
      <c r="H94" s="7" t="s">
        <v>18</v>
      </c>
      <c r="I94" s="8">
        <v>76.33</v>
      </c>
      <c r="J94" s="9">
        <f>SUMPRODUCT(--((E94=$E$3:$E$226)*(G94=$G$3:$G$226)*$I$3:$I$226&gt;I94))+1</f>
        <v>2</v>
      </c>
      <c r="K94" s="10"/>
    </row>
    <row r="95" spans="1:11" ht="13.5">
      <c r="A95" s="6">
        <v>93</v>
      </c>
      <c r="B95" s="7" t="s">
        <v>276</v>
      </c>
      <c r="C95" s="7" t="s">
        <v>277</v>
      </c>
      <c r="D95" s="7" t="s">
        <v>271</v>
      </c>
      <c r="E95" s="7" t="s">
        <v>272</v>
      </c>
      <c r="F95" s="7" t="s">
        <v>16</v>
      </c>
      <c r="G95" s="7" t="s">
        <v>273</v>
      </c>
      <c r="H95" s="7" t="s">
        <v>18</v>
      </c>
      <c r="I95" s="8">
        <v>75.83</v>
      </c>
      <c r="J95" s="9">
        <f>SUMPRODUCT(--((E95=$E$3:$E$226)*(G95=$G$3:$G$226)*$I$3:$I$226&gt;I95))+1</f>
        <v>3</v>
      </c>
      <c r="K95" s="10"/>
    </row>
    <row r="96" spans="1:11" ht="13.5">
      <c r="A96" s="6">
        <v>94</v>
      </c>
      <c r="B96" s="7" t="s">
        <v>278</v>
      </c>
      <c r="C96" s="7" t="s">
        <v>279</v>
      </c>
      <c r="D96" s="7" t="s">
        <v>280</v>
      </c>
      <c r="E96" s="7" t="s">
        <v>281</v>
      </c>
      <c r="F96" s="7" t="s">
        <v>36</v>
      </c>
      <c r="G96" s="7" t="s">
        <v>282</v>
      </c>
      <c r="H96" s="7" t="s">
        <v>18</v>
      </c>
      <c r="I96" s="8">
        <v>76.78</v>
      </c>
      <c r="J96" s="9">
        <f>SUMPRODUCT(--((E96=$E$3:$E$226)*(G96=$G$3:$G$226)*$I$3:$I$226&gt;I96))+1</f>
        <v>1</v>
      </c>
      <c r="K96" s="10"/>
    </row>
    <row r="97" spans="1:11" ht="13.5">
      <c r="A97" s="6">
        <v>95</v>
      </c>
      <c r="B97" s="7" t="s">
        <v>283</v>
      </c>
      <c r="C97" s="7" t="s">
        <v>284</v>
      </c>
      <c r="D97" s="7" t="s">
        <v>280</v>
      </c>
      <c r="E97" s="7" t="s">
        <v>281</v>
      </c>
      <c r="F97" s="7" t="s">
        <v>36</v>
      </c>
      <c r="G97" s="7" t="s">
        <v>282</v>
      </c>
      <c r="H97" s="7" t="s">
        <v>18</v>
      </c>
      <c r="I97" s="8">
        <v>75.15</v>
      </c>
      <c r="J97" s="9">
        <f>SUMPRODUCT(--((E97=$E$3:$E$226)*(G97=$G$3:$G$226)*$I$3:$I$226&gt;I97))+1</f>
        <v>2</v>
      </c>
      <c r="K97" s="10"/>
    </row>
    <row r="98" spans="1:11" ht="13.5">
      <c r="A98" s="6">
        <v>96</v>
      </c>
      <c r="B98" s="7" t="s">
        <v>285</v>
      </c>
      <c r="C98" s="7" t="s">
        <v>286</v>
      </c>
      <c r="D98" s="7" t="s">
        <v>280</v>
      </c>
      <c r="E98" s="7" t="s">
        <v>281</v>
      </c>
      <c r="F98" s="7" t="s">
        <v>36</v>
      </c>
      <c r="G98" s="7" t="s">
        <v>282</v>
      </c>
      <c r="H98" s="7" t="s">
        <v>18</v>
      </c>
      <c r="I98" s="8">
        <v>72.92</v>
      </c>
      <c r="J98" s="9">
        <f>SUMPRODUCT(--((E98=$E$3:$E$226)*(G98=$G$3:$G$226)*$I$3:$I$226&gt;I98))+1</f>
        <v>3</v>
      </c>
      <c r="K98" s="10"/>
    </row>
    <row r="99" spans="1:11" ht="13.5">
      <c r="A99" s="6">
        <v>97</v>
      </c>
      <c r="B99" s="7" t="s">
        <v>287</v>
      </c>
      <c r="C99" s="7" t="s">
        <v>288</v>
      </c>
      <c r="D99" s="7" t="s">
        <v>289</v>
      </c>
      <c r="E99" s="7" t="s">
        <v>290</v>
      </c>
      <c r="F99" s="7" t="s">
        <v>16</v>
      </c>
      <c r="G99" s="7" t="s">
        <v>291</v>
      </c>
      <c r="H99" s="7" t="s">
        <v>18</v>
      </c>
      <c r="I99" s="8">
        <v>78.76</v>
      </c>
      <c r="J99" s="9">
        <f>SUMPRODUCT(--((E99=$E$3:$E$226)*(G99=$G$3:$G$226)*$I$3:$I$226&gt;I99))+1</f>
        <v>1</v>
      </c>
      <c r="K99" s="10"/>
    </row>
    <row r="100" spans="1:11" ht="13.5">
      <c r="A100" s="6">
        <v>98</v>
      </c>
      <c r="B100" s="7" t="s">
        <v>292</v>
      </c>
      <c r="C100" s="7" t="s">
        <v>293</v>
      </c>
      <c r="D100" s="7" t="s">
        <v>289</v>
      </c>
      <c r="E100" s="7" t="s">
        <v>290</v>
      </c>
      <c r="F100" s="7" t="s">
        <v>16</v>
      </c>
      <c r="G100" s="7" t="s">
        <v>291</v>
      </c>
      <c r="H100" s="7" t="s">
        <v>18</v>
      </c>
      <c r="I100" s="8">
        <v>78.73</v>
      </c>
      <c r="J100" s="9">
        <f>SUMPRODUCT(--((E100=$E$3:$E$226)*(G100=$G$3:$G$226)*$I$3:$I$226&gt;I100))+1</f>
        <v>2</v>
      </c>
      <c r="K100" s="10"/>
    </row>
    <row r="101" spans="1:11" ht="13.5">
      <c r="A101" s="6">
        <v>99</v>
      </c>
      <c r="B101" s="7" t="s">
        <v>294</v>
      </c>
      <c r="C101" s="7" t="s">
        <v>295</v>
      </c>
      <c r="D101" s="7" t="s">
        <v>289</v>
      </c>
      <c r="E101" s="7" t="s">
        <v>290</v>
      </c>
      <c r="F101" s="7" t="s">
        <v>16</v>
      </c>
      <c r="G101" s="7" t="s">
        <v>291</v>
      </c>
      <c r="H101" s="7" t="s">
        <v>18</v>
      </c>
      <c r="I101" s="8">
        <v>76.9</v>
      </c>
      <c r="J101" s="9">
        <f>SUMPRODUCT(--((E101=$E$3:$E$226)*(G101=$G$3:$G$226)*$I$3:$I$226&gt;I101))+1</f>
        <v>3</v>
      </c>
      <c r="K101" s="10"/>
    </row>
    <row r="102" spans="1:11" ht="13.5">
      <c r="A102" s="6">
        <v>100</v>
      </c>
      <c r="B102" s="7" t="s">
        <v>296</v>
      </c>
      <c r="C102" s="7" t="s">
        <v>297</v>
      </c>
      <c r="D102" s="7" t="s">
        <v>298</v>
      </c>
      <c r="E102" s="7" t="s">
        <v>299</v>
      </c>
      <c r="F102" s="7" t="s">
        <v>16</v>
      </c>
      <c r="G102" s="7" t="s">
        <v>300</v>
      </c>
      <c r="H102" s="7" t="s">
        <v>18</v>
      </c>
      <c r="I102" s="8">
        <v>81.95</v>
      </c>
      <c r="J102" s="9">
        <f>SUMPRODUCT(--((E102=$E$3:$E$226)*(G102=$G$3:$G$226)*$I$3:$I$226&gt;I102))+1</f>
        <v>1</v>
      </c>
      <c r="K102" s="10"/>
    </row>
    <row r="103" spans="1:11" ht="13.5">
      <c r="A103" s="6">
        <v>101</v>
      </c>
      <c r="B103" s="7" t="s">
        <v>301</v>
      </c>
      <c r="C103" s="7" t="s">
        <v>302</v>
      </c>
      <c r="D103" s="7" t="s">
        <v>298</v>
      </c>
      <c r="E103" s="7" t="s">
        <v>299</v>
      </c>
      <c r="F103" s="7" t="s">
        <v>16</v>
      </c>
      <c r="G103" s="7" t="s">
        <v>300</v>
      </c>
      <c r="H103" s="7" t="s">
        <v>18</v>
      </c>
      <c r="I103" s="8">
        <v>80.66</v>
      </c>
      <c r="J103" s="9">
        <f>SUMPRODUCT(--((E103=$E$3:$E$226)*(G103=$G$3:$G$226)*$I$3:$I$226&gt;I103))+1</f>
        <v>2</v>
      </c>
      <c r="K103" s="10"/>
    </row>
    <row r="104" spans="1:11" ht="13.5">
      <c r="A104" s="6">
        <v>102</v>
      </c>
      <c r="B104" s="7" t="s">
        <v>303</v>
      </c>
      <c r="C104" s="7" t="s">
        <v>304</v>
      </c>
      <c r="D104" s="7" t="s">
        <v>298</v>
      </c>
      <c r="E104" s="7" t="s">
        <v>299</v>
      </c>
      <c r="F104" s="7" t="s">
        <v>16</v>
      </c>
      <c r="G104" s="7" t="s">
        <v>300</v>
      </c>
      <c r="H104" s="7" t="s">
        <v>18</v>
      </c>
      <c r="I104" s="8">
        <v>80.6</v>
      </c>
      <c r="J104" s="9">
        <f>SUMPRODUCT(--((E104=$E$3:$E$226)*(G104=$G$3:$G$226)*$I$3:$I$226&gt;I104))+1</f>
        <v>3</v>
      </c>
      <c r="K104" s="10"/>
    </row>
    <row r="105" spans="1:11" ht="13.5">
      <c r="A105" s="6">
        <v>103</v>
      </c>
      <c r="B105" s="7" t="s">
        <v>305</v>
      </c>
      <c r="C105" s="7" t="s">
        <v>306</v>
      </c>
      <c r="D105" s="7" t="s">
        <v>307</v>
      </c>
      <c r="E105" s="7" t="s">
        <v>308</v>
      </c>
      <c r="F105" s="7" t="s">
        <v>16</v>
      </c>
      <c r="G105" s="7" t="s">
        <v>309</v>
      </c>
      <c r="H105" s="7" t="s">
        <v>18</v>
      </c>
      <c r="I105" s="8">
        <v>78.63</v>
      </c>
      <c r="J105" s="9">
        <f>SUMPRODUCT(--((E105=$E$3:$E$226)*(G105=$G$3:$G$226)*$I$3:$I$226&gt;I105))+1</f>
        <v>1</v>
      </c>
      <c r="K105" s="10"/>
    </row>
    <row r="106" spans="1:11" ht="13.5">
      <c r="A106" s="6">
        <v>104</v>
      </c>
      <c r="B106" s="7" t="s">
        <v>310</v>
      </c>
      <c r="C106" s="7" t="s">
        <v>311</v>
      </c>
      <c r="D106" s="7" t="s">
        <v>307</v>
      </c>
      <c r="E106" s="7" t="s">
        <v>308</v>
      </c>
      <c r="F106" s="7" t="s">
        <v>16</v>
      </c>
      <c r="G106" s="7" t="s">
        <v>309</v>
      </c>
      <c r="H106" s="7" t="s">
        <v>18</v>
      </c>
      <c r="I106" s="8">
        <v>71.24</v>
      </c>
      <c r="J106" s="9">
        <f>SUMPRODUCT(--((E106=$E$3:$E$226)*(G106=$G$3:$G$226)*$I$3:$I$226&gt;I106))+1</f>
        <v>2</v>
      </c>
      <c r="K106" s="10"/>
    </row>
    <row r="107" spans="1:11" ht="13.5">
      <c r="A107" s="6">
        <v>105</v>
      </c>
      <c r="B107" s="7" t="s">
        <v>139</v>
      </c>
      <c r="C107" s="7" t="s">
        <v>312</v>
      </c>
      <c r="D107" s="7" t="s">
        <v>307</v>
      </c>
      <c r="E107" s="7" t="s">
        <v>308</v>
      </c>
      <c r="F107" s="7" t="s">
        <v>16</v>
      </c>
      <c r="G107" s="7" t="s">
        <v>309</v>
      </c>
      <c r="H107" s="7" t="s">
        <v>18</v>
      </c>
      <c r="I107" s="8">
        <v>68.97</v>
      </c>
      <c r="J107" s="9">
        <f>SUMPRODUCT(--((E107=$E$3:$E$226)*(G107=$G$3:$G$226)*$I$3:$I$226&gt;I107))+1</f>
        <v>3</v>
      </c>
      <c r="K107" s="10"/>
    </row>
    <row r="108" spans="1:11" ht="13.5">
      <c r="A108" s="6">
        <v>106</v>
      </c>
      <c r="B108" s="7" t="s">
        <v>313</v>
      </c>
      <c r="C108" s="7" t="s">
        <v>314</v>
      </c>
      <c r="D108" s="7" t="s">
        <v>315</v>
      </c>
      <c r="E108" s="7" t="s">
        <v>316</v>
      </c>
      <c r="F108" s="7" t="s">
        <v>16</v>
      </c>
      <c r="G108" s="7" t="s">
        <v>317</v>
      </c>
      <c r="H108" s="7" t="s">
        <v>18</v>
      </c>
      <c r="I108" s="8">
        <v>82.83</v>
      </c>
      <c r="J108" s="9">
        <f>SUMPRODUCT(--((E108=$E$3:$E$226)*(G108=$G$3:$G$226)*$I$3:$I$226&gt;I108))+1</f>
        <v>1</v>
      </c>
      <c r="K108" s="10"/>
    </row>
    <row r="109" spans="1:11" ht="13.5">
      <c r="A109" s="6">
        <v>107</v>
      </c>
      <c r="B109" s="7" t="s">
        <v>318</v>
      </c>
      <c r="C109" s="7" t="s">
        <v>319</v>
      </c>
      <c r="D109" s="7" t="s">
        <v>315</v>
      </c>
      <c r="E109" s="7" t="s">
        <v>316</v>
      </c>
      <c r="F109" s="7" t="s">
        <v>16</v>
      </c>
      <c r="G109" s="7" t="s">
        <v>317</v>
      </c>
      <c r="H109" s="7" t="s">
        <v>18</v>
      </c>
      <c r="I109" s="8">
        <v>71.3</v>
      </c>
      <c r="J109" s="9">
        <f>SUMPRODUCT(--((E109=$E$3:$E$226)*(G109=$G$3:$G$226)*$I$3:$I$226&gt;I109))+1</f>
        <v>2</v>
      </c>
      <c r="K109" s="10"/>
    </row>
    <row r="110" spans="1:11" ht="13.5">
      <c r="A110" s="6">
        <v>108</v>
      </c>
      <c r="B110" s="7" t="s">
        <v>320</v>
      </c>
      <c r="C110" s="7" t="s">
        <v>321</v>
      </c>
      <c r="D110" s="7" t="s">
        <v>315</v>
      </c>
      <c r="E110" s="7" t="s">
        <v>316</v>
      </c>
      <c r="F110" s="7" t="s">
        <v>16</v>
      </c>
      <c r="G110" s="7" t="s">
        <v>317</v>
      </c>
      <c r="H110" s="7" t="s">
        <v>18</v>
      </c>
      <c r="I110" s="8">
        <v>69.77</v>
      </c>
      <c r="J110" s="9">
        <f>SUMPRODUCT(--((E110=$E$3:$E$226)*(G110=$G$3:$G$226)*$I$3:$I$226&gt;I110))+1</f>
        <v>3</v>
      </c>
      <c r="K110" s="10"/>
    </row>
    <row r="111" spans="1:11" ht="13.5">
      <c r="A111" s="6">
        <v>109</v>
      </c>
      <c r="B111" s="7" t="s">
        <v>232</v>
      </c>
      <c r="C111" s="7" t="s">
        <v>322</v>
      </c>
      <c r="D111" s="7" t="s">
        <v>323</v>
      </c>
      <c r="E111" s="7" t="s">
        <v>324</v>
      </c>
      <c r="F111" s="7" t="s">
        <v>16</v>
      </c>
      <c r="G111" s="7" t="s">
        <v>325</v>
      </c>
      <c r="H111" s="7" t="s">
        <v>18</v>
      </c>
      <c r="I111" s="8">
        <v>62.12</v>
      </c>
      <c r="J111" s="9">
        <f>SUMPRODUCT(--((E111=$E$3:$E$226)*(G111=$G$3:$G$226)*$I$3:$I$226&gt;I111))+1</f>
        <v>1</v>
      </c>
      <c r="K111" s="10"/>
    </row>
    <row r="112" spans="1:11" ht="13.5">
      <c r="A112" s="6">
        <v>110</v>
      </c>
      <c r="B112" s="7" t="s">
        <v>326</v>
      </c>
      <c r="C112" s="7" t="s">
        <v>327</v>
      </c>
      <c r="D112" s="7" t="s">
        <v>323</v>
      </c>
      <c r="E112" s="7" t="s">
        <v>324</v>
      </c>
      <c r="F112" s="7" t="s">
        <v>16</v>
      </c>
      <c r="G112" s="7" t="s">
        <v>325</v>
      </c>
      <c r="H112" s="7" t="s">
        <v>18</v>
      </c>
      <c r="I112" s="8">
        <v>61.08</v>
      </c>
      <c r="J112" s="9">
        <f>SUMPRODUCT(--((E112=$E$3:$E$226)*(G112=$G$3:$G$226)*$I$3:$I$226&gt;I112))+1</f>
        <v>2</v>
      </c>
      <c r="K112" s="10"/>
    </row>
    <row r="113" spans="1:11" ht="13.5">
      <c r="A113" s="6">
        <v>111</v>
      </c>
      <c r="B113" s="7" t="s">
        <v>328</v>
      </c>
      <c r="C113" s="7" t="s">
        <v>329</v>
      </c>
      <c r="D113" s="7" t="s">
        <v>323</v>
      </c>
      <c r="E113" s="7" t="s">
        <v>324</v>
      </c>
      <c r="F113" s="7" t="s">
        <v>16</v>
      </c>
      <c r="G113" s="7" t="s">
        <v>325</v>
      </c>
      <c r="H113" s="7" t="s">
        <v>18</v>
      </c>
      <c r="I113" s="8">
        <v>60.98</v>
      </c>
      <c r="J113" s="9">
        <f>SUMPRODUCT(--((E113=$E$3:$E$226)*(G113=$G$3:$G$226)*$I$3:$I$226&gt;I113))+1</f>
        <v>3</v>
      </c>
      <c r="K113" s="10"/>
    </row>
    <row r="114" spans="1:11" ht="13.5">
      <c r="A114" s="6">
        <v>112</v>
      </c>
      <c r="B114" s="7" t="s">
        <v>330</v>
      </c>
      <c r="C114" s="7" t="s">
        <v>331</v>
      </c>
      <c r="D114" s="7" t="s">
        <v>332</v>
      </c>
      <c r="E114" s="7" t="s">
        <v>333</v>
      </c>
      <c r="F114" s="7" t="s">
        <v>16</v>
      </c>
      <c r="G114" s="7" t="s">
        <v>334</v>
      </c>
      <c r="H114" s="7" t="s">
        <v>18</v>
      </c>
      <c r="I114" s="8">
        <v>81.17</v>
      </c>
      <c r="J114" s="9">
        <f>SUMPRODUCT(--((E114=$E$3:$E$226)*(G114=$G$3:$G$226)*$I$3:$I$226&gt;I114))+1</f>
        <v>1</v>
      </c>
      <c r="K114" s="10"/>
    </row>
    <row r="115" spans="1:11" ht="13.5">
      <c r="A115" s="6">
        <v>113</v>
      </c>
      <c r="B115" s="7" t="s">
        <v>335</v>
      </c>
      <c r="C115" s="7" t="s">
        <v>336</v>
      </c>
      <c r="D115" s="7" t="s">
        <v>332</v>
      </c>
      <c r="E115" s="7" t="s">
        <v>333</v>
      </c>
      <c r="F115" s="7" t="s">
        <v>16</v>
      </c>
      <c r="G115" s="7" t="s">
        <v>334</v>
      </c>
      <c r="H115" s="7" t="s">
        <v>18</v>
      </c>
      <c r="I115" s="8">
        <v>80.98</v>
      </c>
      <c r="J115" s="9">
        <f>SUMPRODUCT(--((E115=$E$3:$E$226)*(G115=$G$3:$G$226)*$I$3:$I$226&gt;I115))+1</f>
        <v>2</v>
      </c>
      <c r="K115" s="10"/>
    </row>
    <row r="116" spans="1:11" ht="13.5">
      <c r="A116" s="6">
        <v>114</v>
      </c>
      <c r="B116" s="7" t="s">
        <v>337</v>
      </c>
      <c r="C116" s="7" t="s">
        <v>338</v>
      </c>
      <c r="D116" s="7" t="s">
        <v>332</v>
      </c>
      <c r="E116" s="7" t="s">
        <v>333</v>
      </c>
      <c r="F116" s="7" t="s">
        <v>16</v>
      </c>
      <c r="G116" s="7" t="s">
        <v>334</v>
      </c>
      <c r="H116" s="7" t="s">
        <v>18</v>
      </c>
      <c r="I116" s="8">
        <v>78.44</v>
      </c>
      <c r="J116" s="9">
        <f>SUMPRODUCT(--((E116=$E$3:$E$226)*(G116=$G$3:$G$226)*$I$3:$I$226&gt;I116))+1</f>
        <v>3</v>
      </c>
      <c r="K116" s="10"/>
    </row>
    <row r="117" spans="1:11" ht="13.5">
      <c r="A117" s="6">
        <v>115</v>
      </c>
      <c r="B117" s="7" t="s">
        <v>339</v>
      </c>
      <c r="C117" s="7" t="s">
        <v>340</v>
      </c>
      <c r="D117" s="7" t="s">
        <v>341</v>
      </c>
      <c r="E117" s="7" t="s">
        <v>342</v>
      </c>
      <c r="F117" s="7" t="s">
        <v>16</v>
      </c>
      <c r="G117" s="7" t="s">
        <v>343</v>
      </c>
      <c r="H117" s="7" t="s">
        <v>18</v>
      </c>
      <c r="I117" s="8">
        <v>76.41</v>
      </c>
      <c r="J117" s="9">
        <f>SUMPRODUCT(--((E117=$E$3:$E$226)*(G117=$G$3:$G$226)*$I$3:$I$226&gt;I117))+1</f>
        <v>1</v>
      </c>
      <c r="K117" s="10"/>
    </row>
    <row r="118" spans="1:11" ht="13.5">
      <c r="A118" s="6">
        <v>116</v>
      </c>
      <c r="B118" s="7" t="s">
        <v>344</v>
      </c>
      <c r="C118" s="7" t="s">
        <v>345</v>
      </c>
      <c r="D118" s="7" t="s">
        <v>341</v>
      </c>
      <c r="E118" s="7" t="s">
        <v>342</v>
      </c>
      <c r="F118" s="7" t="s">
        <v>16</v>
      </c>
      <c r="G118" s="7" t="s">
        <v>343</v>
      </c>
      <c r="H118" s="7" t="s">
        <v>18</v>
      </c>
      <c r="I118" s="8">
        <v>75.28</v>
      </c>
      <c r="J118" s="9">
        <f>SUMPRODUCT(--((E118=$E$3:$E$226)*(G118=$G$3:$G$226)*$I$3:$I$226&gt;I118))+1</f>
        <v>2</v>
      </c>
      <c r="K118" s="10"/>
    </row>
    <row r="119" spans="1:11" ht="13.5">
      <c r="A119" s="6">
        <v>117</v>
      </c>
      <c r="B119" s="7" t="s">
        <v>346</v>
      </c>
      <c r="C119" s="7" t="s">
        <v>347</v>
      </c>
      <c r="D119" s="7" t="s">
        <v>341</v>
      </c>
      <c r="E119" s="7" t="s">
        <v>342</v>
      </c>
      <c r="F119" s="7" t="s">
        <v>16</v>
      </c>
      <c r="G119" s="7" t="s">
        <v>343</v>
      </c>
      <c r="H119" s="7" t="s">
        <v>18</v>
      </c>
      <c r="I119" s="8">
        <v>74.7</v>
      </c>
      <c r="J119" s="9">
        <f>SUMPRODUCT(--((E119=$E$3:$E$226)*(G119=$G$3:$G$226)*$I$3:$I$226&gt;I119))+1</f>
        <v>3</v>
      </c>
      <c r="K119" s="10"/>
    </row>
    <row r="120" spans="1:11" ht="13.5">
      <c r="A120" s="6">
        <v>118</v>
      </c>
      <c r="B120" s="7" t="s">
        <v>348</v>
      </c>
      <c r="C120" s="7" t="s">
        <v>349</v>
      </c>
      <c r="D120" s="7" t="s">
        <v>341</v>
      </c>
      <c r="E120" s="7" t="s">
        <v>342</v>
      </c>
      <c r="F120" s="7" t="s">
        <v>16</v>
      </c>
      <c r="G120" s="7" t="s">
        <v>350</v>
      </c>
      <c r="H120" s="7" t="s">
        <v>18</v>
      </c>
      <c r="I120" s="8">
        <v>74.29</v>
      </c>
      <c r="J120" s="9">
        <f>SUMPRODUCT(--((E120=$E$3:$E$226)*(G120=$G$3:$G$226)*$I$3:$I$226&gt;I120))+1</f>
        <v>1</v>
      </c>
      <c r="K120" s="10"/>
    </row>
    <row r="121" spans="1:11" ht="13.5">
      <c r="A121" s="6">
        <v>119</v>
      </c>
      <c r="B121" s="7" t="s">
        <v>351</v>
      </c>
      <c r="C121" s="7" t="s">
        <v>352</v>
      </c>
      <c r="D121" s="7" t="s">
        <v>341</v>
      </c>
      <c r="E121" s="7" t="s">
        <v>342</v>
      </c>
      <c r="F121" s="7" t="s">
        <v>16</v>
      </c>
      <c r="G121" s="7" t="s">
        <v>350</v>
      </c>
      <c r="H121" s="7" t="s">
        <v>18</v>
      </c>
      <c r="I121" s="8">
        <v>73.72</v>
      </c>
      <c r="J121" s="9">
        <f>SUMPRODUCT(--((E121=$E$3:$E$226)*(G121=$G$3:$G$226)*$I$3:$I$226&gt;I121))+1</f>
        <v>2</v>
      </c>
      <c r="K121" s="10"/>
    </row>
    <row r="122" spans="1:11" ht="13.5">
      <c r="A122" s="6">
        <v>120</v>
      </c>
      <c r="B122" s="7" t="s">
        <v>353</v>
      </c>
      <c r="C122" s="7" t="s">
        <v>354</v>
      </c>
      <c r="D122" s="7" t="s">
        <v>341</v>
      </c>
      <c r="E122" s="7" t="s">
        <v>342</v>
      </c>
      <c r="F122" s="7" t="s">
        <v>16</v>
      </c>
      <c r="G122" s="7" t="s">
        <v>350</v>
      </c>
      <c r="H122" s="7" t="s">
        <v>18</v>
      </c>
      <c r="I122" s="8">
        <v>73</v>
      </c>
      <c r="J122" s="9">
        <f>SUMPRODUCT(--((E122=$E$3:$E$226)*(G122=$G$3:$G$226)*$I$3:$I$226&gt;I122))+1</f>
        <v>3</v>
      </c>
      <c r="K122" s="10"/>
    </row>
    <row r="123" spans="1:11" ht="13.5">
      <c r="A123" s="6">
        <v>121</v>
      </c>
      <c r="B123" s="7" t="s">
        <v>355</v>
      </c>
      <c r="C123" s="7" t="s">
        <v>356</v>
      </c>
      <c r="D123" s="7" t="s">
        <v>341</v>
      </c>
      <c r="E123" s="7" t="s">
        <v>342</v>
      </c>
      <c r="F123" s="7" t="s">
        <v>16</v>
      </c>
      <c r="G123" s="7" t="s">
        <v>357</v>
      </c>
      <c r="H123" s="7" t="s">
        <v>18</v>
      </c>
      <c r="I123" s="8">
        <v>80.26</v>
      </c>
      <c r="J123" s="9">
        <f>SUMPRODUCT(--((E123=$E$3:$E$226)*(G123=$G$3:$G$226)*$I$3:$I$226&gt;I123))+1</f>
        <v>1</v>
      </c>
      <c r="K123" s="10"/>
    </row>
    <row r="124" spans="1:11" ht="13.5">
      <c r="A124" s="6">
        <v>122</v>
      </c>
      <c r="B124" s="7" t="s">
        <v>358</v>
      </c>
      <c r="C124" s="7" t="s">
        <v>359</v>
      </c>
      <c r="D124" s="7" t="s">
        <v>341</v>
      </c>
      <c r="E124" s="7" t="s">
        <v>342</v>
      </c>
      <c r="F124" s="7" t="s">
        <v>16</v>
      </c>
      <c r="G124" s="7" t="s">
        <v>357</v>
      </c>
      <c r="H124" s="7" t="s">
        <v>18</v>
      </c>
      <c r="I124" s="8">
        <v>77.47</v>
      </c>
      <c r="J124" s="9">
        <f>SUMPRODUCT(--((E124=$E$3:$E$226)*(G124=$G$3:$G$226)*$I$3:$I$226&gt;I124))+1</f>
        <v>2</v>
      </c>
      <c r="K124" s="10"/>
    </row>
    <row r="125" spans="1:11" ht="13.5">
      <c r="A125" s="6">
        <v>123</v>
      </c>
      <c r="B125" s="7" t="s">
        <v>360</v>
      </c>
      <c r="C125" s="7" t="s">
        <v>361</v>
      </c>
      <c r="D125" s="7" t="s">
        <v>341</v>
      </c>
      <c r="E125" s="7" t="s">
        <v>342</v>
      </c>
      <c r="F125" s="7" t="s">
        <v>16</v>
      </c>
      <c r="G125" s="7" t="s">
        <v>357</v>
      </c>
      <c r="H125" s="7" t="s">
        <v>18</v>
      </c>
      <c r="I125" s="8">
        <v>76.86</v>
      </c>
      <c r="J125" s="9">
        <f>SUMPRODUCT(--((E125=$E$3:$E$226)*(G125=$G$3:$G$226)*$I$3:$I$226&gt;I125))+1</f>
        <v>3</v>
      </c>
      <c r="K125" s="10"/>
    </row>
    <row r="126" spans="1:11" ht="13.5">
      <c r="A126" s="6">
        <v>124</v>
      </c>
      <c r="B126" s="7" t="s">
        <v>362</v>
      </c>
      <c r="C126" s="7" t="s">
        <v>363</v>
      </c>
      <c r="D126" s="7" t="s">
        <v>364</v>
      </c>
      <c r="E126" s="7" t="s">
        <v>365</v>
      </c>
      <c r="F126" s="7" t="s">
        <v>16</v>
      </c>
      <c r="G126" s="7" t="s">
        <v>366</v>
      </c>
      <c r="H126" s="7" t="s">
        <v>18</v>
      </c>
      <c r="I126" s="8">
        <v>79.36</v>
      </c>
      <c r="J126" s="9">
        <f>SUMPRODUCT(--((E126=$E$3:$E$226)*(G126=$G$3:$G$226)*$I$3:$I$226&gt;I126))+1</f>
        <v>1</v>
      </c>
      <c r="K126" s="10"/>
    </row>
    <row r="127" spans="1:11" ht="13.5">
      <c r="A127" s="6">
        <v>125</v>
      </c>
      <c r="B127" s="7" t="s">
        <v>367</v>
      </c>
      <c r="C127" s="7" t="s">
        <v>368</v>
      </c>
      <c r="D127" s="7" t="s">
        <v>364</v>
      </c>
      <c r="E127" s="7" t="s">
        <v>365</v>
      </c>
      <c r="F127" s="7" t="s">
        <v>16</v>
      </c>
      <c r="G127" s="7" t="s">
        <v>366</v>
      </c>
      <c r="H127" s="7" t="s">
        <v>18</v>
      </c>
      <c r="I127" s="8">
        <v>77.76</v>
      </c>
      <c r="J127" s="9">
        <f>SUMPRODUCT(--((E127=$E$3:$E$226)*(G127=$G$3:$G$226)*$I$3:$I$226&gt;I127))+1</f>
        <v>2</v>
      </c>
      <c r="K127" s="10"/>
    </row>
    <row r="128" spans="1:11" ht="13.5">
      <c r="A128" s="6">
        <v>126</v>
      </c>
      <c r="B128" s="7" t="s">
        <v>369</v>
      </c>
      <c r="C128" s="7" t="s">
        <v>370</v>
      </c>
      <c r="D128" s="7" t="s">
        <v>364</v>
      </c>
      <c r="E128" s="7" t="s">
        <v>365</v>
      </c>
      <c r="F128" s="7" t="s">
        <v>16</v>
      </c>
      <c r="G128" s="7" t="s">
        <v>366</v>
      </c>
      <c r="H128" s="7" t="s">
        <v>18</v>
      </c>
      <c r="I128" s="8">
        <v>77.39</v>
      </c>
      <c r="J128" s="9">
        <f>SUMPRODUCT(--((E128=$E$3:$E$226)*(G128=$G$3:$G$226)*$I$3:$I$226&gt;I128))+1</f>
        <v>3</v>
      </c>
      <c r="K128" s="10"/>
    </row>
    <row r="129" spans="1:11" ht="13.5">
      <c r="A129" s="6">
        <v>127</v>
      </c>
      <c r="B129" s="7" t="s">
        <v>371</v>
      </c>
      <c r="C129" s="7" t="s">
        <v>372</v>
      </c>
      <c r="D129" s="7" t="s">
        <v>373</v>
      </c>
      <c r="E129" s="7" t="s">
        <v>374</v>
      </c>
      <c r="F129" s="7" t="s">
        <v>16</v>
      </c>
      <c r="G129" s="7" t="s">
        <v>375</v>
      </c>
      <c r="H129" s="7" t="s">
        <v>18</v>
      </c>
      <c r="I129" s="8">
        <v>76.07</v>
      </c>
      <c r="J129" s="9">
        <f>SUMPRODUCT(--((E129=$E$3:$E$226)*(G129=$G$3:$G$226)*$I$3:$I$226&gt;I129))+1</f>
        <v>1</v>
      </c>
      <c r="K129" s="10"/>
    </row>
    <row r="130" spans="1:11" ht="13.5">
      <c r="A130" s="6">
        <v>128</v>
      </c>
      <c r="B130" s="7" t="s">
        <v>376</v>
      </c>
      <c r="C130" s="7" t="s">
        <v>377</v>
      </c>
      <c r="D130" s="7" t="s">
        <v>373</v>
      </c>
      <c r="E130" s="7" t="s">
        <v>374</v>
      </c>
      <c r="F130" s="7" t="s">
        <v>16</v>
      </c>
      <c r="G130" s="7" t="s">
        <v>375</v>
      </c>
      <c r="H130" s="7" t="s">
        <v>18</v>
      </c>
      <c r="I130" s="8">
        <v>67.24</v>
      </c>
      <c r="J130" s="9">
        <f>SUMPRODUCT(--((E130=$E$3:$E$226)*(G130=$G$3:$G$226)*$I$3:$I$226&gt;I130))+1</f>
        <v>2</v>
      </c>
      <c r="K130" s="10"/>
    </row>
    <row r="131" spans="1:11" ht="13.5">
      <c r="A131" s="6">
        <v>129</v>
      </c>
      <c r="B131" s="7" t="s">
        <v>378</v>
      </c>
      <c r="C131" s="7" t="s">
        <v>379</v>
      </c>
      <c r="D131" s="7" t="s">
        <v>373</v>
      </c>
      <c r="E131" s="7" t="s">
        <v>374</v>
      </c>
      <c r="F131" s="7" t="s">
        <v>16</v>
      </c>
      <c r="G131" s="7" t="s">
        <v>375</v>
      </c>
      <c r="H131" s="7" t="s">
        <v>18</v>
      </c>
      <c r="I131" s="8">
        <v>66.93</v>
      </c>
      <c r="J131" s="9">
        <f>SUMPRODUCT(--((E131=$E$3:$E$226)*(G131=$G$3:$G$226)*$I$3:$I$226&gt;I131))+1</f>
        <v>3</v>
      </c>
      <c r="K131" s="10"/>
    </row>
    <row r="132" spans="1:11" ht="13.5">
      <c r="A132" s="6">
        <v>130</v>
      </c>
      <c r="B132" s="7" t="s">
        <v>380</v>
      </c>
      <c r="C132" s="7" t="s">
        <v>381</v>
      </c>
      <c r="D132" s="7" t="s">
        <v>382</v>
      </c>
      <c r="E132" s="7" t="s">
        <v>383</v>
      </c>
      <c r="F132" s="7" t="s">
        <v>16</v>
      </c>
      <c r="G132" s="7" t="s">
        <v>384</v>
      </c>
      <c r="H132" s="7" t="s">
        <v>18</v>
      </c>
      <c r="I132" s="8">
        <v>82.24</v>
      </c>
      <c r="J132" s="9">
        <f>SUMPRODUCT(--((E132=$E$3:$E$226)*(G132=$G$3:$G$226)*$I$3:$I$226&gt;I132))+1</f>
        <v>1</v>
      </c>
      <c r="K132" s="10"/>
    </row>
    <row r="133" spans="1:11" ht="13.5">
      <c r="A133" s="6">
        <v>131</v>
      </c>
      <c r="B133" s="7" t="s">
        <v>385</v>
      </c>
      <c r="C133" s="7" t="s">
        <v>386</v>
      </c>
      <c r="D133" s="7" t="s">
        <v>382</v>
      </c>
      <c r="E133" s="7" t="s">
        <v>383</v>
      </c>
      <c r="F133" s="7" t="s">
        <v>16</v>
      </c>
      <c r="G133" s="7" t="s">
        <v>384</v>
      </c>
      <c r="H133" s="7" t="s">
        <v>18</v>
      </c>
      <c r="I133" s="8">
        <v>81.25</v>
      </c>
      <c r="J133" s="9">
        <f>SUMPRODUCT(--((E133=$E$3:$E$226)*(G133=$G$3:$G$226)*$I$3:$I$226&gt;I133))+1</f>
        <v>2</v>
      </c>
      <c r="K133" s="10"/>
    </row>
    <row r="134" spans="1:11" ht="13.5">
      <c r="A134" s="6">
        <v>132</v>
      </c>
      <c r="B134" s="7" t="s">
        <v>387</v>
      </c>
      <c r="C134" s="7" t="s">
        <v>388</v>
      </c>
      <c r="D134" s="7" t="s">
        <v>382</v>
      </c>
      <c r="E134" s="7" t="s">
        <v>383</v>
      </c>
      <c r="F134" s="7" t="s">
        <v>16</v>
      </c>
      <c r="G134" s="7" t="s">
        <v>384</v>
      </c>
      <c r="H134" s="7" t="s">
        <v>18</v>
      </c>
      <c r="I134" s="8">
        <v>78.04</v>
      </c>
      <c r="J134" s="9">
        <f>SUMPRODUCT(--((E134=$E$3:$E$226)*(G134=$G$3:$G$226)*$I$3:$I$226&gt;I134))+1</f>
        <v>3</v>
      </c>
      <c r="K134" s="10"/>
    </row>
    <row r="135" spans="1:11" ht="13.5">
      <c r="A135" s="6">
        <v>133</v>
      </c>
      <c r="B135" s="7" t="s">
        <v>389</v>
      </c>
      <c r="C135" s="7" t="s">
        <v>390</v>
      </c>
      <c r="D135" s="7" t="s">
        <v>382</v>
      </c>
      <c r="E135" s="7" t="s">
        <v>383</v>
      </c>
      <c r="F135" s="7" t="s">
        <v>16</v>
      </c>
      <c r="G135" s="7" t="s">
        <v>391</v>
      </c>
      <c r="H135" s="7" t="s">
        <v>18</v>
      </c>
      <c r="I135" s="8">
        <v>72.34</v>
      </c>
      <c r="J135" s="9">
        <f>SUMPRODUCT(--((E135=$E$3:$E$226)*(G135=$G$3:$G$226)*$I$3:$I$226&gt;I135))+1</f>
        <v>1</v>
      </c>
      <c r="K135" s="10"/>
    </row>
    <row r="136" spans="1:11" ht="13.5">
      <c r="A136" s="6">
        <v>134</v>
      </c>
      <c r="B136" s="7" t="s">
        <v>392</v>
      </c>
      <c r="C136" s="7" t="s">
        <v>393</v>
      </c>
      <c r="D136" s="7" t="s">
        <v>382</v>
      </c>
      <c r="E136" s="7" t="s">
        <v>383</v>
      </c>
      <c r="F136" s="7" t="s">
        <v>16</v>
      </c>
      <c r="G136" s="7" t="s">
        <v>391</v>
      </c>
      <c r="H136" s="7" t="s">
        <v>18</v>
      </c>
      <c r="I136" s="8">
        <v>70.5</v>
      </c>
      <c r="J136" s="9">
        <f>SUMPRODUCT(--((E136=$E$3:$E$226)*(G136=$G$3:$G$226)*$I$3:$I$226&gt;I136))+1</f>
        <v>2</v>
      </c>
      <c r="K136" s="10"/>
    </row>
    <row r="137" spans="1:11" ht="13.5">
      <c r="A137" s="6">
        <v>135</v>
      </c>
      <c r="B137" s="7" t="s">
        <v>394</v>
      </c>
      <c r="C137" s="7" t="s">
        <v>395</v>
      </c>
      <c r="D137" s="7" t="s">
        <v>382</v>
      </c>
      <c r="E137" s="7" t="s">
        <v>383</v>
      </c>
      <c r="F137" s="7" t="s">
        <v>16</v>
      </c>
      <c r="G137" s="7" t="s">
        <v>391</v>
      </c>
      <c r="H137" s="7" t="s">
        <v>18</v>
      </c>
      <c r="I137" s="8">
        <v>55.86</v>
      </c>
      <c r="J137" s="9">
        <f>SUMPRODUCT(--((E137=$E$3:$E$226)*(G137=$G$3:$G$226)*$I$3:$I$226&gt;I137))+1</f>
        <v>3</v>
      </c>
      <c r="K137" s="10"/>
    </row>
    <row r="138" spans="1:11" ht="13.5">
      <c r="A138" s="6">
        <v>136</v>
      </c>
      <c r="B138" s="7" t="s">
        <v>396</v>
      </c>
      <c r="C138" s="7" t="s">
        <v>397</v>
      </c>
      <c r="D138" s="7" t="s">
        <v>398</v>
      </c>
      <c r="E138" s="7" t="s">
        <v>399</v>
      </c>
      <c r="F138" s="7" t="s">
        <v>16</v>
      </c>
      <c r="G138" s="7" t="s">
        <v>400</v>
      </c>
      <c r="H138" s="7" t="s">
        <v>18</v>
      </c>
      <c r="I138" s="8">
        <v>80.03</v>
      </c>
      <c r="J138" s="9">
        <f>SUMPRODUCT(--((E138=$E$3:$E$226)*(G138=$G$3:$G$226)*$I$3:$I$226&gt;I138))+1</f>
        <v>1</v>
      </c>
      <c r="K138" s="10"/>
    </row>
    <row r="139" spans="1:11" ht="13.5">
      <c r="A139" s="6">
        <v>137</v>
      </c>
      <c r="B139" s="7" t="s">
        <v>401</v>
      </c>
      <c r="C139" s="7" t="s">
        <v>402</v>
      </c>
      <c r="D139" s="7" t="s">
        <v>398</v>
      </c>
      <c r="E139" s="7" t="s">
        <v>399</v>
      </c>
      <c r="F139" s="7" t="s">
        <v>16</v>
      </c>
      <c r="G139" s="7" t="s">
        <v>400</v>
      </c>
      <c r="H139" s="7" t="s">
        <v>18</v>
      </c>
      <c r="I139" s="8">
        <v>76.46</v>
      </c>
      <c r="J139" s="9">
        <f>SUMPRODUCT(--((E139=$E$3:$E$226)*(G139=$G$3:$G$226)*$I$3:$I$226&gt;I139))+1</f>
        <v>2</v>
      </c>
      <c r="K139" s="10"/>
    </row>
    <row r="140" spans="1:11" ht="13.5">
      <c r="A140" s="6">
        <v>138</v>
      </c>
      <c r="B140" s="7" t="s">
        <v>403</v>
      </c>
      <c r="C140" s="7" t="s">
        <v>404</v>
      </c>
      <c r="D140" s="7" t="s">
        <v>398</v>
      </c>
      <c r="E140" s="7" t="s">
        <v>399</v>
      </c>
      <c r="F140" s="7" t="s">
        <v>16</v>
      </c>
      <c r="G140" s="7" t="s">
        <v>400</v>
      </c>
      <c r="H140" s="7" t="s">
        <v>18</v>
      </c>
      <c r="I140" s="8">
        <v>75.98</v>
      </c>
      <c r="J140" s="9">
        <f>SUMPRODUCT(--((E140=$E$3:$E$226)*(G140=$G$3:$G$226)*$I$3:$I$226&gt;I140))+1</f>
        <v>3</v>
      </c>
      <c r="K140" s="10"/>
    </row>
    <row r="141" spans="1:11" ht="13.5">
      <c r="A141" s="6">
        <v>139</v>
      </c>
      <c r="B141" s="7" t="s">
        <v>405</v>
      </c>
      <c r="C141" s="7" t="s">
        <v>406</v>
      </c>
      <c r="D141" s="7" t="s">
        <v>407</v>
      </c>
      <c r="E141" s="7" t="s">
        <v>408</v>
      </c>
      <c r="F141" s="7" t="s">
        <v>16</v>
      </c>
      <c r="G141" s="7" t="s">
        <v>409</v>
      </c>
      <c r="H141" s="7" t="s">
        <v>18</v>
      </c>
      <c r="I141" s="8">
        <v>76.84</v>
      </c>
      <c r="J141" s="9">
        <f>SUMPRODUCT(--((E141=$E$3:$E$226)*(G141=$G$3:$G$226)*$I$3:$I$226&gt;I141))+1</f>
        <v>1</v>
      </c>
      <c r="K141" s="10"/>
    </row>
    <row r="142" spans="1:11" ht="13.5">
      <c r="A142" s="6">
        <v>140</v>
      </c>
      <c r="B142" s="7" t="s">
        <v>410</v>
      </c>
      <c r="C142" s="7" t="s">
        <v>411</v>
      </c>
      <c r="D142" s="7" t="s">
        <v>407</v>
      </c>
      <c r="E142" s="7" t="s">
        <v>408</v>
      </c>
      <c r="F142" s="7" t="s">
        <v>16</v>
      </c>
      <c r="G142" s="7" t="s">
        <v>409</v>
      </c>
      <c r="H142" s="7" t="s">
        <v>18</v>
      </c>
      <c r="I142" s="8">
        <v>74.05</v>
      </c>
      <c r="J142" s="9">
        <f>SUMPRODUCT(--((E142=$E$3:$E$226)*(G142=$G$3:$G$226)*$I$3:$I$226&gt;I142))+1</f>
        <v>2</v>
      </c>
      <c r="K142" s="10"/>
    </row>
    <row r="143" spans="1:11" ht="13.5">
      <c r="A143" s="6">
        <v>141</v>
      </c>
      <c r="B143" s="7" t="s">
        <v>412</v>
      </c>
      <c r="C143" s="7" t="s">
        <v>413</v>
      </c>
      <c r="D143" s="7" t="s">
        <v>407</v>
      </c>
      <c r="E143" s="7" t="s">
        <v>408</v>
      </c>
      <c r="F143" s="7" t="s">
        <v>16</v>
      </c>
      <c r="G143" s="7" t="s">
        <v>409</v>
      </c>
      <c r="H143" s="7" t="s">
        <v>18</v>
      </c>
      <c r="I143" s="8">
        <v>71.72</v>
      </c>
      <c r="J143" s="9">
        <f>SUMPRODUCT(--((E143=$E$3:$E$226)*(G143=$G$3:$G$226)*$I$3:$I$226&gt;I143))+1</f>
        <v>3</v>
      </c>
      <c r="K143" s="10"/>
    </row>
    <row r="144" spans="1:11" ht="13.5">
      <c r="A144" s="6">
        <v>142</v>
      </c>
      <c r="B144" s="7" t="s">
        <v>414</v>
      </c>
      <c r="C144" s="7" t="s">
        <v>415</v>
      </c>
      <c r="D144" s="7" t="s">
        <v>416</v>
      </c>
      <c r="E144" s="7" t="s">
        <v>417</v>
      </c>
      <c r="F144" s="7" t="s">
        <v>16</v>
      </c>
      <c r="G144" s="7" t="s">
        <v>418</v>
      </c>
      <c r="H144" s="7" t="s">
        <v>18</v>
      </c>
      <c r="I144" s="8">
        <v>75.97</v>
      </c>
      <c r="J144" s="9">
        <f>SUMPRODUCT(--((E144=$E$3:$E$226)*(G144=$G$3:$G$226)*$I$3:$I$226&gt;I144))+1</f>
        <v>1</v>
      </c>
      <c r="K144" s="10"/>
    </row>
    <row r="145" spans="1:11" ht="13.5">
      <c r="A145" s="6">
        <v>143</v>
      </c>
      <c r="B145" s="7" t="s">
        <v>419</v>
      </c>
      <c r="C145" s="7" t="s">
        <v>420</v>
      </c>
      <c r="D145" s="7" t="s">
        <v>416</v>
      </c>
      <c r="E145" s="7" t="s">
        <v>417</v>
      </c>
      <c r="F145" s="7" t="s">
        <v>16</v>
      </c>
      <c r="G145" s="7" t="s">
        <v>418</v>
      </c>
      <c r="H145" s="7" t="s">
        <v>18</v>
      </c>
      <c r="I145" s="8">
        <v>75.27</v>
      </c>
      <c r="J145" s="9">
        <f>SUMPRODUCT(--((E145=$E$3:$E$226)*(G145=$G$3:$G$226)*$I$3:$I$226&gt;I145))+1</f>
        <v>2</v>
      </c>
      <c r="K145" s="10"/>
    </row>
    <row r="146" spans="1:11" ht="13.5">
      <c r="A146" s="6">
        <v>144</v>
      </c>
      <c r="B146" s="7" t="s">
        <v>421</v>
      </c>
      <c r="C146" s="7" t="s">
        <v>422</v>
      </c>
      <c r="D146" s="7" t="s">
        <v>416</v>
      </c>
      <c r="E146" s="7" t="s">
        <v>417</v>
      </c>
      <c r="F146" s="7" t="s">
        <v>16</v>
      </c>
      <c r="G146" s="7" t="s">
        <v>418</v>
      </c>
      <c r="H146" s="7" t="s">
        <v>18</v>
      </c>
      <c r="I146" s="8">
        <v>73.86</v>
      </c>
      <c r="J146" s="9">
        <f>SUMPRODUCT(--((E146=$E$3:$E$226)*(G146=$G$3:$G$226)*$I$3:$I$226&gt;I146))+1</f>
        <v>3</v>
      </c>
      <c r="K146" s="10"/>
    </row>
    <row r="147" spans="1:11" ht="13.5">
      <c r="A147" s="6">
        <v>145</v>
      </c>
      <c r="B147" s="7" t="s">
        <v>423</v>
      </c>
      <c r="C147" s="7" t="s">
        <v>424</v>
      </c>
      <c r="D147" s="7" t="s">
        <v>425</v>
      </c>
      <c r="E147" s="7" t="s">
        <v>426</v>
      </c>
      <c r="F147" s="7" t="s">
        <v>427</v>
      </c>
      <c r="G147" s="7" t="s">
        <v>428</v>
      </c>
      <c r="H147" s="7" t="s">
        <v>429</v>
      </c>
      <c r="I147" s="8">
        <v>77.66</v>
      </c>
      <c r="J147" s="9">
        <f>SUMPRODUCT(--((E147=$E$3:$E$226)*(G147=$G$3:$G$226)*$I$3:$I$226&gt;I147))+1</f>
        <v>1</v>
      </c>
      <c r="K147" s="10"/>
    </row>
    <row r="148" spans="1:11" ht="13.5">
      <c r="A148" s="6">
        <v>146</v>
      </c>
      <c r="B148" s="7" t="s">
        <v>430</v>
      </c>
      <c r="C148" s="7" t="s">
        <v>431</v>
      </c>
      <c r="D148" s="7" t="s">
        <v>425</v>
      </c>
      <c r="E148" s="7" t="s">
        <v>426</v>
      </c>
      <c r="F148" s="7" t="s">
        <v>427</v>
      </c>
      <c r="G148" s="7" t="s">
        <v>428</v>
      </c>
      <c r="H148" s="7" t="s">
        <v>429</v>
      </c>
      <c r="I148" s="8">
        <v>74.74</v>
      </c>
      <c r="J148" s="9">
        <f>SUMPRODUCT(--((E148=$E$3:$E$226)*(G148=$G$3:$G$226)*$I$3:$I$226&gt;I148))+1</f>
        <v>2</v>
      </c>
      <c r="K148" s="10"/>
    </row>
    <row r="149" spans="1:11" ht="13.5">
      <c r="A149" s="6">
        <v>147</v>
      </c>
      <c r="B149" s="7" t="s">
        <v>432</v>
      </c>
      <c r="C149" s="7" t="s">
        <v>433</v>
      </c>
      <c r="D149" s="7" t="s">
        <v>425</v>
      </c>
      <c r="E149" s="7" t="s">
        <v>426</v>
      </c>
      <c r="F149" s="7" t="s">
        <v>427</v>
      </c>
      <c r="G149" s="7" t="s">
        <v>428</v>
      </c>
      <c r="H149" s="7" t="s">
        <v>429</v>
      </c>
      <c r="I149" s="8">
        <v>73.67</v>
      </c>
      <c r="J149" s="9">
        <f>SUMPRODUCT(--((E149=$E$3:$E$226)*(G149=$G$3:$G$226)*$I$3:$I$226&gt;I149))+1</f>
        <v>3</v>
      </c>
      <c r="K149" s="10"/>
    </row>
    <row r="150" spans="1:11" ht="13.5">
      <c r="A150" s="6">
        <v>148</v>
      </c>
      <c r="B150" s="7" t="s">
        <v>434</v>
      </c>
      <c r="C150" s="7" t="s">
        <v>435</v>
      </c>
      <c r="D150" s="7" t="s">
        <v>425</v>
      </c>
      <c r="E150" s="7" t="s">
        <v>426</v>
      </c>
      <c r="F150" s="7" t="s">
        <v>427</v>
      </c>
      <c r="G150" s="7" t="s">
        <v>436</v>
      </c>
      <c r="H150" s="7" t="s">
        <v>429</v>
      </c>
      <c r="I150" s="8">
        <v>82.73</v>
      </c>
      <c r="J150" s="9">
        <f>SUMPRODUCT(--((E150=$E$3:$E$226)*(G150=$G$3:$G$226)*$I$3:$I$226&gt;I150))+1</f>
        <v>1</v>
      </c>
      <c r="K150" s="10"/>
    </row>
    <row r="151" spans="1:11" ht="13.5">
      <c r="A151" s="6">
        <v>149</v>
      </c>
      <c r="B151" s="7" t="s">
        <v>437</v>
      </c>
      <c r="C151" s="7" t="s">
        <v>438</v>
      </c>
      <c r="D151" s="7" t="s">
        <v>425</v>
      </c>
      <c r="E151" s="7" t="s">
        <v>426</v>
      </c>
      <c r="F151" s="7" t="s">
        <v>427</v>
      </c>
      <c r="G151" s="7" t="s">
        <v>436</v>
      </c>
      <c r="H151" s="7" t="s">
        <v>429</v>
      </c>
      <c r="I151" s="8">
        <v>74.2</v>
      </c>
      <c r="J151" s="9">
        <f>SUMPRODUCT(--((E151=$E$3:$E$226)*(G151=$G$3:$G$226)*$I$3:$I$226&gt;I151))+1</f>
        <v>2</v>
      </c>
      <c r="K151" s="10"/>
    </row>
    <row r="152" spans="1:11" ht="13.5">
      <c r="A152" s="6">
        <v>150</v>
      </c>
      <c r="B152" s="7" t="s">
        <v>439</v>
      </c>
      <c r="C152" s="7" t="s">
        <v>440</v>
      </c>
      <c r="D152" s="7" t="s">
        <v>425</v>
      </c>
      <c r="E152" s="7" t="s">
        <v>426</v>
      </c>
      <c r="F152" s="7" t="s">
        <v>427</v>
      </c>
      <c r="G152" s="7" t="s">
        <v>436</v>
      </c>
      <c r="H152" s="7" t="s">
        <v>429</v>
      </c>
      <c r="I152" s="8">
        <v>73.64</v>
      </c>
      <c r="J152" s="9">
        <f>SUMPRODUCT(--((E152=$E$3:$E$226)*(G152=$G$3:$G$226)*$I$3:$I$226&gt;I152))+1</f>
        <v>3</v>
      </c>
      <c r="K152" s="10"/>
    </row>
    <row r="153" spans="1:11" ht="13.5">
      <c r="A153" s="6">
        <v>151</v>
      </c>
      <c r="B153" s="7" t="s">
        <v>441</v>
      </c>
      <c r="C153" s="7" t="s">
        <v>442</v>
      </c>
      <c r="D153" s="7" t="s">
        <v>425</v>
      </c>
      <c r="E153" s="7" t="s">
        <v>426</v>
      </c>
      <c r="F153" s="7" t="s">
        <v>427</v>
      </c>
      <c r="G153" s="7" t="s">
        <v>443</v>
      </c>
      <c r="H153" s="7" t="s">
        <v>429</v>
      </c>
      <c r="I153" s="8">
        <v>76.26</v>
      </c>
      <c r="J153" s="9">
        <f>SUMPRODUCT(--((E153=$E$3:$E$226)*(G153=$G$3:$G$226)*$I$3:$I$226&gt;I153))+1</f>
        <v>1</v>
      </c>
      <c r="K153" s="10"/>
    </row>
    <row r="154" spans="1:11" ht="13.5">
      <c r="A154" s="6">
        <v>152</v>
      </c>
      <c r="B154" s="7" t="s">
        <v>444</v>
      </c>
      <c r="C154" s="7" t="s">
        <v>445</v>
      </c>
      <c r="D154" s="7" t="s">
        <v>425</v>
      </c>
      <c r="E154" s="7" t="s">
        <v>426</v>
      </c>
      <c r="F154" s="7" t="s">
        <v>427</v>
      </c>
      <c r="G154" s="7" t="s">
        <v>443</v>
      </c>
      <c r="H154" s="7" t="s">
        <v>429</v>
      </c>
      <c r="I154" s="8">
        <v>70.47</v>
      </c>
      <c r="J154" s="9">
        <f>SUMPRODUCT(--((E154=$E$3:$E$226)*(G154=$G$3:$G$226)*$I$3:$I$226&gt;I154))+1</f>
        <v>2</v>
      </c>
      <c r="K154" s="10"/>
    </row>
    <row r="155" spans="1:11" ht="13.5">
      <c r="A155" s="6">
        <v>153</v>
      </c>
      <c r="B155" s="7" t="s">
        <v>446</v>
      </c>
      <c r="C155" s="7" t="s">
        <v>447</v>
      </c>
      <c r="D155" s="7" t="s">
        <v>425</v>
      </c>
      <c r="E155" s="7" t="s">
        <v>426</v>
      </c>
      <c r="F155" s="7" t="s">
        <v>427</v>
      </c>
      <c r="G155" s="7" t="s">
        <v>443</v>
      </c>
      <c r="H155" s="7" t="s">
        <v>429</v>
      </c>
      <c r="I155" s="8">
        <v>70.13</v>
      </c>
      <c r="J155" s="9">
        <f>SUMPRODUCT(--((E155=$E$3:$E$226)*(G155=$G$3:$G$226)*$I$3:$I$226&gt;I155))+1</f>
        <v>3</v>
      </c>
      <c r="K155" s="10"/>
    </row>
    <row r="156" spans="1:11" ht="13.5">
      <c r="A156" s="6">
        <v>154</v>
      </c>
      <c r="B156" s="7" t="s">
        <v>448</v>
      </c>
      <c r="C156" s="7" t="s">
        <v>449</v>
      </c>
      <c r="D156" s="7" t="s">
        <v>450</v>
      </c>
      <c r="E156" s="7" t="s">
        <v>451</v>
      </c>
      <c r="F156" s="7" t="s">
        <v>427</v>
      </c>
      <c r="G156" s="7" t="s">
        <v>452</v>
      </c>
      <c r="H156" s="7" t="s">
        <v>429</v>
      </c>
      <c r="I156" s="8">
        <v>78.14</v>
      </c>
      <c r="J156" s="9">
        <f>SUMPRODUCT(--((E156=$E$3:$E$226)*(G156=$G$3:$G$226)*$I$3:$I$226&gt;I156))+1</f>
        <v>1</v>
      </c>
      <c r="K156" s="10"/>
    </row>
    <row r="157" spans="1:11" ht="13.5">
      <c r="A157" s="6">
        <v>155</v>
      </c>
      <c r="B157" s="7" t="s">
        <v>453</v>
      </c>
      <c r="C157" s="7" t="s">
        <v>454</v>
      </c>
      <c r="D157" s="7" t="s">
        <v>450</v>
      </c>
      <c r="E157" s="7" t="s">
        <v>451</v>
      </c>
      <c r="F157" s="7" t="s">
        <v>427</v>
      </c>
      <c r="G157" s="7" t="s">
        <v>452</v>
      </c>
      <c r="H157" s="7" t="s">
        <v>429</v>
      </c>
      <c r="I157" s="8">
        <v>73.14</v>
      </c>
      <c r="J157" s="9">
        <f>SUMPRODUCT(--((E157=$E$3:$E$226)*(G157=$G$3:$G$226)*$I$3:$I$226&gt;I157))+1</f>
        <v>2</v>
      </c>
      <c r="K157" s="10"/>
    </row>
    <row r="158" spans="1:11" ht="13.5">
      <c r="A158" s="6">
        <v>156</v>
      </c>
      <c r="B158" s="7" t="s">
        <v>455</v>
      </c>
      <c r="C158" s="7" t="s">
        <v>456</v>
      </c>
      <c r="D158" s="7" t="s">
        <v>450</v>
      </c>
      <c r="E158" s="7" t="s">
        <v>451</v>
      </c>
      <c r="F158" s="7" t="s">
        <v>427</v>
      </c>
      <c r="G158" s="7" t="s">
        <v>452</v>
      </c>
      <c r="H158" s="7" t="s">
        <v>429</v>
      </c>
      <c r="I158" s="8">
        <v>73.11</v>
      </c>
      <c r="J158" s="9">
        <f>SUMPRODUCT(--((E158=$E$3:$E$226)*(G158=$G$3:$G$226)*$I$3:$I$226&gt;I158))+1</f>
        <v>3</v>
      </c>
      <c r="K158" s="10"/>
    </row>
    <row r="159" spans="1:11" ht="13.5">
      <c r="A159" s="6">
        <v>157</v>
      </c>
      <c r="B159" s="7" t="s">
        <v>457</v>
      </c>
      <c r="C159" s="7" t="s">
        <v>458</v>
      </c>
      <c r="D159" s="7" t="s">
        <v>450</v>
      </c>
      <c r="E159" s="7" t="s">
        <v>451</v>
      </c>
      <c r="F159" s="7" t="s">
        <v>427</v>
      </c>
      <c r="G159" s="7" t="s">
        <v>459</v>
      </c>
      <c r="H159" s="7" t="s">
        <v>429</v>
      </c>
      <c r="I159" s="8">
        <v>73.18</v>
      </c>
      <c r="J159" s="9">
        <f>SUMPRODUCT(--((E159=$E$3:$E$226)*(G159=$G$3:$G$226)*$I$3:$I$226&gt;I159))+1</f>
        <v>1</v>
      </c>
      <c r="K159" s="10"/>
    </row>
    <row r="160" spans="1:11" ht="13.5">
      <c r="A160" s="6">
        <v>158</v>
      </c>
      <c r="B160" s="7" t="s">
        <v>460</v>
      </c>
      <c r="C160" s="7" t="s">
        <v>461</v>
      </c>
      <c r="D160" s="7" t="s">
        <v>450</v>
      </c>
      <c r="E160" s="7" t="s">
        <v>451</v>
      </c>
      <c r="F160" s="7" t="s">
        <v>427</v>
      </c>
      <c r="G160" s="7" t="s">
        <v>459</v>
      </c>
      <c r="H160" s="7" t="s">
        <v>429</v>
      </c>
      <c r="I160" s="8">
        <v>62.58</v>
      </c>
      <c r="J160" s="9">
        <f>SUMPRODUCT(--((E160=$E$3:$E$226)*(G160=$G$3:$G$226)*$I$3:$I$226&gt;I160))+1</f>
        <v>2</v>
      </c>
      <c r="K160" s="10"/>
    </row>
    <row r="161" spans="1:11" ht="13.5">
      <c r="A161" s="6">
        <v>159</v>
      </c>
      <c r="B161" s="7" t="s">
        <v>462</v>
      </c>
      <c r="C161" s="7" t="s">
        <v>463</v>
      </c>
      <c r="D161" s="7" t="s">
        <v>450</v>
      </c>
      <c r="E161" s="7" t="s">
        <v>451</v>
      </c>
      <c r="F161" s="7" t="s">
        <v>427</v>
      </c>
      <c r="G161" s="7" t="s">
        <v>459</v>
      </c>
      <c r="H161" s="7" t="s">
        <v>429</v>
      </c>
      <c r="I161" s="8">
        <v>60.68</v>
      </c>
      <c r="J161" s="9">
        <f>SUMPRODUCT(--((E161=$E$3:$E$226)*(G161=$G$3:$G$226)*$I$3:$I$226&gt;I161))+1</f>
        <v>3</v>
      </c>
      <c r="K161" s="10"/>
    </row>
    <row r="162" spans="1:11" ht="13.5">
      <c r="A162" s="6">
        <v>160</v>
      </c>
      <c r="B162" s="7" t="s">
        <v>464</v>
      </c>
      <c r="C162" s="7" t="s">
        <v>465</v>
      </c>
      <c r="D162" s="7" t="s">
        <v>466</v>
      </c>
      <c r="E162" s="7" t="s">
        <v>467</v>
      </c>
      <c r="F162" s="7" t="s">
        <v>427</v>
      </c>
      <c r="G162" s="7" t="s">
        <v>468</v>
      </c>
      <c r="H162" s="7" t="s">
        <v>429</v>
      </c>
      <c r="I162" s="8">
        <v>66.67</v>
      </c>
      <c r="J162" s="9">
        <f>SUMPRODUCT(--((E162=$E$3:$E$226)*(G162=$G$3:$G$226)*$I$3:$I$226&gt;I162))+1</f>
        <v>1</v>
      </c>
      <c r="K162" s="10"/>
    </row>
    <row r="163" spans="1:11" ht="13.5">
      <c r="A163" s="6">
        <v>161</v>
      </c>
      <c r="B163" s="7" t="s">
        <v>469</v>
      </c>
      <c r="C163" s="7" t="s">
        <v>470</v>
      </c>
      <c r="D163" s="7" t="s">
        <v>466</v>
      </c>
      <c r="E163" s="7" t="s">
        <v>467</v>
      </c>
      <c r="F163" s="7" t="s">
        <v>427</v>
      </c>
      <c r="G163" s="7" t="s">
        <v>468</v>
      </c>
      <c r="H163" s="7" t="s">
        <v>429</v>
      </c>
      <c r="I163" s="8">
        <v>63.43</v>
      </c>
      <c r="J163" s="9">
        <f>SUMPRODUCT(--((E163=$E$3:$E$226)*(G163=$G$3:$G$226)*$I$3:$I$226&gt;I163))+1</f>
        <v>2</v>
      </c>
      <c r="K163" s="10"/>
    </row>
    <row r="164" spans="1:11" ht="13.5">
      <c r="A164" s="6">
        <v>162</v>
      </c>
      <c r="B164" s="7" t="s">
        <v>471</v>
      </c>
      <c r="C164" s="7" t="s">
        <v>472</v>
      </c>
      <c r="D164" s="7" t="s">
        <v>466</v>
      </c>
      <c r="E164" s="7" t="s">
        <v>467</v>
      </c>
      <c r="F164" s="7" t="s">
        <v>427</v>
      </c>
      <c r="G164" s="7" t="s">
        <v>468</v>
      </c>
      <c r="H164" s="7" t="s">
        <v>429</v>
      </c>
      <c r="I164" s="8">
        <v>59.78</v>
      </c>
      <c r="J164" s="9">
        <f>SUMPRODUCT(--((E164=$E$3:$E$226)*(G164=$G$3:$G$226)*$I$3:$I$226&gt;I164))+1</f>
        <v>3</v>
      </c>
      <c r="K164" s="10"/>
    </row>
    <row r="165" spans="1:11" ht="13.5">
      <c r="A165" s="6">
        <v>163</v>
      </c>
      <c r="B165" s="7" t="s">
        <v>473</v>
      </c>
      <c r="C165" s="7" t="s">
        <v>474</v>
      </c>
      <c r="D165" s="7" t="s">
        <v>475</v>
      </c>
      <c r="E165" s="7" t="s">
        <v>476</v>
      </c>
      <c r="F165" s="7" t="s">
        <v>427</v>
      </c>
      <c r="G165" s="7" t="s">
        <v>477</v>
      </c>
      <c r="H165" s="7" t="s">
        <v>429</v>
      </c>
      <c r="I165" s="8">
        <v>66.44</v>
      </c>
      <c r="J165" s="9">
        <f>SUMPRODUCT(--((E165=$E$3:$E$226)*(G165=$G$3:$G$226)*$I$3:$I$226&gt;I165))+1</f>
        <v>1</v>
      </c>
      <c r="K165" s="10"/>
    </row>
    <row r="166" spans="1:11" ht="13.5">
      <c r="A166" s="6">
        <v>164</v>
      </c>
      <c r="B166" s="7" t="s">
        <v>478</v>
      </c>
      <c r="C166" s="7" t="s">
        <v>479</v>
      </c>
      <c r="D166" s="7" t="s">
        <v>475</v>
      </c>
      <c r="E166" s="7" t="s">
        <v>476</v>
      </c>
      <c r="F166" s="7" t="s">
        <v>427</v>
      </c>
      <c r="G166" s="7" t="s">
        <v>477</v>
      </c>
      <c r="H166" s="7" t="s">
        <v>429</v>
      </c>
      <c r="I166" s="8">
        <v>66.19</v>
      </c>
      <c r="J166" s="9">
        <f>SUMPRODUCT(--((E166=$E$3:$E$226)*(G166=$G$3:$G$226)*$I$3:$I$226&gt;I166))+1</f>
        <v>2</v>
      </c>
      <c r="K166" s="10"/>
    </row>
    <row r="167" spans="1:11" ht="13.5">
      <c r="A167" s="6">
        <v>165</v>
      </c>
      <c r="B167" s="7" t="s">
        <v>480</v>
      </c>
      <c r="C167" s="7" t="s">
        <v>481</v>
      </c>
      <c r="D167" s="7" t="s">
        <v>475</v>
      </c>
      <c r="E167" s="7" t="s">
        <v>476</v>
      </c>
      <c r="F167" s="7" t="s">
        <v>427</v>
      </c>
      <c r="G167" s="7" t="s">
        <v>477</v>
      </c>
      <c r="H167" s="7" t="s">
        <v>429</v>
      </c>
      <c r="I167" s="8">
        <v>65.44</v>
      </c>
      <c r="J167" s="9">
        <f>SUMPRODUCT(--((E167=$E$3:$E$226)*(G167=$G$3:$G$226)*$I$3:$I$226&gt;I167))+1</f>
        <v>3</v>
      </c>
      <c r="K167" s="10"/>
    </row>
    <row r="168" spans="1:11" ht="13.5">
      <c r="A168" s="6">
        <v>166</v>
      </c>
      <c r="B168" s="7" t="s">
        <v>482</v>
      </c>
      <c r="C168" s="7" t="s">
        <v>483</v>
      </c>
      <c r="D168" s="7" t="s">
        <v>484</v>
      </c>
      <c r="E168" s="7" t="s">
        <v>485</v>
      </c>
      <c r="F168" s="7" t="s">
        <v>427</v>
      </c>
      <c r="G168" s="7" t="s">
        <v>486</v>
      </c>
      <c r="H168" s="7" t="s">
        <v>429</v>
      </c>
      <c r="I168" s="8">
        <v>72.47</v>
      </c>
      <c r="J168" s="9">
        <f>SUMPRODUCT(--((E168=$E$3:$E$226)*(G168=$G$3:$G$226)*$I$3:$I$226&gt;I168))+1</f>
        <v>1</v>
      </c>
      <c r="K168" s="10"/>
    </row>
    <row r="169" spans="1:11" ht="13.5">
      <c r="A169" s="6">
        <v>167</v>
      </c>
      <c r="B169" s="7" t="s">
        <v>487</v>
      </c>
      <c r="C169" s="7" t="s">
        <v>488</v>
      </c>
      <c r="D169" s="7" t="s">
        <v>484</v>
      </c>
      <c r="E169" s="7" t="s">
        <v>485</v>
      </c>
      <c r="F169" s="7" t="s">
        <v>427</v>
      </c>
      <c r="G169" s="7" t="s">
        <v>486</v>
      </c>
      <c r="H169" s="7" t="s">
        <v>429</v>
      </c>
      <c r="I169" s="8">
        <v>66.94</v>
      </c>
      <c r="J169" s="9">
        <f>SUMPRODUCT(--((E169=$E$3:$E$226)*(G169=$G$3:$G$226)*$I$3:$I$226&gt;I169))+1</f>
        <v>2</v>
      </c>
      <c r="K169" s="10"/>
    </row>
    <row r="170" spans="1:11" ht="13.5">
      <c r="A170" s="6">
        <v>168</v>
      </c>
      <c r="B170" s="7" t="s">
        <v>489</v>
      </c>
      <c r="C170" s="7" t="s">
        <v>490</v>
      </c>
      <c r="D170" s="7" t="s">
        <v>484</v>
      </c>
      <c r="E170" s="7" t="s">
        <v>485</v>
      </c>
      <c r="F170" s="7" t="s">
        <v>427</v>
      </c>
      <c r="G170" s="7" t="s">
        <v>486</v>
      </c>
      <c r="H170" s="7" t="s">
        <v>429</v>
      </c>
      <c r="I170" s="8">
        <v>63.54</v>
      </c>
      <c r="J170" s="9">
        <f>SUMPRODUCT(--((E170=$E$3:$E$226)*(G170=$G$3:$G$226)*$I$3:$I$226&gt;I170))+1</f>
        <v>3</v>
      </c>
      <c r="K170" s="10"/>
    </row>
    <row r="171" spans="1:11" ht="13.5">
      <c r="A171" s="6">
        <v>169</v>
      </c>
      <c r="B171" s="7" t="s">
        <v>491</v>
      </c>
      <c r="C171" s="7" t="s">
        <v>492</v>
      </c>
      <c r="D171" s="7" t="s">
        <v>493</v>
      </c>
      <c r="E171" s="7" t="s">
        <v>494</v>
      </c>
      <c r="F171" s="7" t="s">
        <v>427</v>
      </c>
      <c r="G171" s="7" t="s">
        <v>495</v>
      </c>
      <c r="H171" s="7" t="s">
        <v>429</v>
      </c>
      <c r="I171" s="8">
        <v>69.21</v>
      </c>
      <c r="J171" s="9">
        <f>SUMPRODUCT(--((E171=$E$3:$E$226)*(G171=$G$3:$G$226)*$I$3:$I$226&gt;I171))+1</f>
        <v>1</v>
      </c>
      <c r="K171" s="10"/>
    </row>
    <row r="172" spans="1:11" ht="13.5">
      <c r="A172" s="6">
        <v>170</v>
      </c>
      <c r="B172" s="7" t="s">
        <v>496</v>
      </c>
      <c r="C172" s="7" t="s">
        <v>497</v>
      </c>
      <c r="D172" s="7" t="s">
        <v>493</v>
      </c>
      <c r="E172" s="7" t="s">
        <v>494</v>
      </c>
      <c r="F172" s="7" t="s">
        <v>427</v>
      </c>
      <c r="G172" s="7" t="s">
        <v>495</v>
      </c>
      <c r="H172" s="7" t="s">
        <v>429</v>
      </c>
      <c r="I172" s="8">
        <v>57.41</v>
      </c>
      <c r="J172" s="9">
        <f>SUMPRODUCT(--((E172=$E$3:$E$226)*(G172=$G$3:$G$226)*$I$3:$I$226&gt;I172))+1</f>
        <v>2</v>
      </c>
      <c r="K172" s="10"/>
    </row>
    <row r="173" spans="1:11" ht="13.5">
      <c r="A173" s="6">
        <v>171</v>
      </c>
      <c r="B173" s="7" t="s">
        <v>498</v>
      </c>
      <c r="C173" s="7" t="s">
        <v>499</v>
      </c>
      <c r="D173" s="7" t="s">
        <v>493</v>
      </c>
      <c r="E173" s="7" t="s">
        <v>494</v>
      </c>
      <c r="F173" s="7" t="s">
        <v>427</v>
      </c>
      <c r="G173" s="7" t="s">
        <v>500</v>
      </c>
      <c r="H173" s="7" t="s">
        <v>429</v>
      </c>
      <c r="I173" s="8">
        <v>70.86</v>
      </c>
      <c r="J173" s="9">
        <f>SUMPRODUCT(--((E173=$E$3:$E$226)*(G173=$G$3:$G$226)*$I$3:$I$226&gt;I173))+1</f>
        <v>1</v>
      </c>
      <c r="K173" s="10"/>
    </row>
    <row r="174" spans="1:11" ht="13.5">
      <c r="A174" s="6">
        <v>172</v>
      </c>
      <c r="B174" s="7" t="s">
        <v>501</v>
      </c>
      <c r="C174" s="7" t="s">
        <v>502</v>
      </c>
      <c r="D174" s="7" t="s">
        <v>493</v>
      </c>
      <c r="E174" s="7" t="s">
        <v>494</v>
      </c>
      <c r="F174" s="7" t="s">
        <v>427</v>
      </c>
      <c r="G174" s="7" t="s">
        <v>500</v>
      </c>
      <c r="H174" s="7" t="s">
        <v>429</v>
      </c>
      <c r="I174" s="8">
        <v>59.64</v>
      </c>
      <c r="J174" s="9">
        <f>SUMPRODUCT(--((E174=$E$3:$E$226)*(G174=$G$3:$G$226)*$I$3:$I$226&gt;I174))+1</f>
        <v>2</v>
      </c>
      <c r="K174" s="10"/>
    </row>
    <row r="175" spans="1:11" ht="13.5">
      <c r="A175" s="6">
        <v>173</v>
      </c>
      <c r="B175" s="7" t="s">
        <v>503</v>
      </c>
      <c r="C175" s="7" t="s">
        <v>504</v>
      </c>
      <c r="D175" s="7" t="s">
        <v>493</v>
      </c>
      <c r="E175" s="7" t="s">
        <v>494</v>
      </c>
      <c r="F175" s="7" t="s">
        <v>427</v>
      </c>
      <c r="G175" s="7" t="s">
        <v>500</v>
      </c>
      <c r="H175" s="7" t="s">
        <v>429</v>
      </c>
      <c r="I175" s="8">
        <v>59.59</v>
      </c>
      <c r="J175" s="9">
        <f>SUMPRODUCT(--((E175=$E$3:$E$226)*(G175=$G$3:$G$226)*$I$3:$I$226&gt;I175))+1</f>
        <v>3</v>
      </c>
      <c r="K175" s="10"/>
    </row>
    <row r="176" spans="1:11" ht="13.5">
      <c r="A176" s="6">
        <v>174</v>
      </c>
      <c r="B176" s="7" t="s">
        <v>505</v>
      </c>
      <c r="C176" s="7" t="s">
        <v>506</v>
      </c>
      <c r="D176" s="7" t="s">
        <v>493</v>
      </c>
      <c r="E176" s="7" t="s">
        <v>494</v>
      </c>
      <c r="F176" s="7" t="s">
        <v>427</v>
      </c>
      <c r="G176" s="7" t="s">
        <v>507</v>
      </c>
      <c r="H176" s="7" t="s">
        <v>429</v>
      </c>
      <c r="I176" s="8">
        <v>73.01</v>
      </c>
      <c r="J176" s="9">
        <f>SUMPRODUCT(--((E176=$E$3:$E$226)*(G176=$G$3:$G$226)*$I$3:$I$226&gt;I176))+1</f>
        <v>1</v>
      </c>
      <c r="K176" s="10"/>
    </row>
    <row r="177" spans="1:11" ht="13.5">
      <c r="A177" s="6">
        <v>175</v>
      </c>
      <c r="B177" s="7" t="s">
        <v>508</v>
      </c>
      <c r="C177" s="7" t="s">
        <v>509</v>
      </c>
      <c r="D177" s="7" t="s">
        <v>493</v>
      </c>
      <c r="E177" s="7" t="s">
        <v>494</v>
      </c>
      <c r="F177" s="7" t="s">
        <v>427</v>
      </c>
      <c r="G177" s="7" t="s">
        <v>507</v>
      </c>
      <c r="H177" s="7" t="s">
        <v>429</v>
      </c>
      <c r="I177" s="8">
        <v>71.79</v>
      </c>
      <c r="J177" s="9">
        <f>SUMPRODUCT(--((E177=$E$3:$E$226)*(G177=$G$3:$G$226)*$I$3:$I$226&gt;I177))+1</f>
        <v>2</v>
      </c>
      <c r="K177" s="10"/>
    </row>
    <row r="178" spans="1:11" ht="13.5">
      <c r="A178" s="6">
        <v>176</v>
      </c>
      <c r="B178" s="7" t="s">
        <v>510</v>
      </c>
      <c r="C178" s="7" t="s">
        <v>511</v>
      </c>
      <c r="D178" s="7" t="s">
        <v>493</v>
      </c>
      <c r="E178" s="7" t="s">
        <v>494</v>
      </c>
      <c r="F178" s="7" t="s">
        <v>427</v>
      </c>
      <c r="G178" s="7" t="s">
        <v>507</v>
      </c>
      <c r="H178" s="7" t="s">
        <v>429</v>
      </c>
      <c r="I178" s="8">
        <v>69.9</v>
      </c>
      <c r="J178" s="9">
        <f>SUMPRODUCT(--((E178=$E$3:$E$226)*(G178=$G$3:$G$226)*$I$3:$I$226&gt;I178))+1</f>
        <v>3</v>
      </c>
      <c r="K178" s="10"/>
    </row>
    <row r="179" spans="1:11" ht="13.5">
      <c r="A179" s="6">
        <v>177</v>
      </c>
      <c r="B179" s="7" t="s">
        <v>512</v>
      </c>
      <c r="C179" s="7" t="s">
        <v>513</v>
      </c>
      <c r="D179" s="7" t="s">
        <v>514</v>
      </c>
      <c r="E179" s="7" t="s">
        <v>515</v>
      </c>
      <c r="F179" s="7" t="s">
        <v>516</v>
      </c>
      <c r="G179" s="7" t="s">
        <v>517</v>
      </c>
      <c r="H179" s="7" t="s">
        <v>518</v>
      </c>
      <c r="I179" s="8">
        <v>68.72</v>
      </c>
      <c r="J179" s="9">
        <f>SUMPRODUCT(--((E179=$E$3:$E$226)*(G179=$G$3:$G$226)*$I$3:$I$226&gt;I179))+1</f>
        <v>1</v>
      </c>
      <c r="K179" s="10"/>
    </row>
    <row r="180" spans="1:11" ht="13.5">
      <c r="A180" s="6">
        <v>178</v>
      </c>
      <c r="B180" s="7" t="s">
        <v>519</v>
      </c>
      <c r="C180" s="7" t="s">
        <v>520</v>
      </c>
      <c r="D180" s="7" t="s">
        <v>514</v>
      </c>
      <c r="E180" s="7" t="s">
        <v>515</v>
      </c>
      <c r="F180" s="7" t="s">
        <v>516</v>
      </c>
      <c r="G180" s="7" t="s">
        <v>517</v>
      </c>
      <c r="H180" s="7" t="s">
        <v>518</v>
      </c>
      <c r="I180" s="8">
        <v>66.05</v>
      </c>
      <c r="J180" s="9">
        <f>SUMPRODUCT(--((E180=$E$3:$E$226)*(G180=$G$3:$G$226)*$I$3:$I$226&gt;I180))+1</f>
        <v>2</v>
      </c>
      <c r="K180" s="10"/>
    </row>
    <row r="181" spans="1:11" ht="13.5">
      <c r="A181" s="6">
        <v>179</v>
      </c>
      <c r="B181" s="7" t="s">
        <v>521</v>
      </c>
      <c r="C181" s="7" t="s">
        <v>522</v>
      </c>
      <c r="D181" s="7" t="s">
        <v>514</v>
      </c>
      <c r="E181" s="7" t="s">
        <v>515</v>
      </c>
      <c r="F181" s="7" t="s">
        <v>516</v>
      </c>
      <c r="G181" s="7" t="s">
        <v>517</v>
      </c>
      <c r="H181" s="7" t="s">
        <v>518</v>
      </c>
      <c r="I181" s="8">
        <v>63.63</v>
      </c>
      <c r="J181" s="9">
        <f>SUMPRODUCT(--((E181=$E$3:$E$226)*(G181=$G$3:$G$226)*$I$3:$I$226&gt;I181))+1</f>
        <v>3</v>
      </c>
      <c r="K181" s="10"/>
    </row>
    <row r="182" spans="1:11" ht="13.5">
      <c r="A182" s="6">
        <v>180</v>
      </c>
      <c r="B182" s="7" t="s">
        <v>523</v>
      </c>
      <c r="C182" s="7" t="s">
        <v>524</v>
      </c>
      <c r="D182" s="7" t="s">
        <v>525</v>
      </c>
      <c r="E182" s="7" t="s">
        <v>526</v>
      </c>
      <c r="F182" s="7" t="s">
        <v>527</v>
      </c>
      <c r="G182" s="7" t="s">
        <v>528</v>
      </c>
      <c r="H182" s="7" t="s">
        <v>518</v>
      </c>
      <c r="I182" s="8">
        <v>83.04</v>
      </c>
      <c r="J182" s="9">
        <f>SUMPRODUCT(--((E182=$E$3:$E$226)*(G182=$G$3:$G$226)*$I$3:$I$226&gt;I182))+1</f>
        <v>1</v>
      </c>
      <c r="K182" s="10"/>
    </row>
    <row r="183" spans="1:11" ht="13.5">
      <c r="A183" s="6">
        <v>181</v>
      </c>
      <c r="B183" s="7" t="s">
        <v>529</v>
      </c>
      <c r="C183" s="7" t="s">
        <v>530</v>
      </c>
      <c r="D183" s="7" t="s">
        <v>525</v>
      </c>
      <c r="E183" s="7" t="s">
        <v>526</v>
      </c>
      <c r="F183" s="7" t="s">
        <v>527</v>
      </c>
      <c r="G183" s="7" t="s">
        <v>528</v>
      </c>
      <c r="H183" s="7" t="s">
        <v>518</v>
      </c>
      <c r="I183" s="8">
        <v>77</v>
      </c>
      <c r="J183" s="9">
        <f>SUMPRODUCT(--((E183=$E$3:$E$226)*(G183=$G$3:$G$226)*$I$3:$I$226&gt;I183))+1</f>
        <v>2</v>
      </c>
      <c r="K183" s="10"/>
    </row>
    <row r="184" spans="1:11" ht="13.5">
      <c r="A184" s="6">
        <v>182</v>
      </c>
      <c r="B184" s="7" t="s">
        <v>531</v>
      </c>
      <c r="C184" s="7" t="s">
        <v>532</v>
      </c>
      <c r="D184" s="7" t="s">
        <v>525</v>
      </c>
      <c r="E184" s="7" t="s">
        <v>526</v>
      </c>
      <c r="F184" s="7" t="s">
        <v>527</v>
      </c>
      <c r="G184" s="7" t="s">
        <v>528</v>
      </c>
      <c r="H184" s="7" t="s">
        <v>518</v>
      </c>
      <c r="I184" s="8">
        <v>76.22</v>
      </c>
      <c r="J184" s="9">
        <f>SUMPRODUCT(--((E184=$E$3:$E$226)*(G184=$G$3:$G$226)*$I$3:$I$226&gt;I184))+1</f>
        <v>3</v>
      </c>
      <c r="K184" s="10"/>
    </row>
    <row r="185" spans="1:11" ht="13.5">
      <c r="A185" s="6">
        <v>183</v>
      </c>
      <c r="B185" s="7" t="s">
        <v>533</v>
      </c>
      <c r="C185" s="7" t="s">
        <v>534</v>
      </c>
      <c r="D185" s="7" t="s">
        <v>535</v>
      </c>
      <c r="E185" s="7" t="s">
        <v>536</v>
      </c>
      <c r="F185" s="7" t="s">
        <v>36</v>
      </c>
      <c r="G185" s="7" t="s">
        <v>537</v>
      </c>
      <c r="H185" s="7" t="s">
        <v>18</v>
      </c>
      <c r="I185" s="8">
        <v>81.15</v>
      </c>
      <c r="J185" s="9">
        <f>SUMPRODUCT(--((E185=$E$3:$E$226)*(G185=$G$3:$G$226)*$I$3:$I$226&gt;I185))+1</f>
        <v>1</v>
      </c>
      <c r="K185" s="10"/>
    </row>
    <row r="186" spans="1:11" ht="13.5">
      <c r="A186" s="6">
        <v>184</v>
      </c>
      <c r="B186" s="7" t="s">
        <v>538</v>
      </c>
      <c r="C186" s="7" t="s">
        <v>539</v>
      </c>
      <c r="D186" s="7" t="s">
        <v>535</v>
      </c>
      <c r="E186" s="7" t="s">
        <v>536</v>
      </c>
      <c r="F186" s="7" t="s">
        <v>36</v>
      </c>
      <c r="G186" s="7" t="s">
        <v>537</v>
      </c>
      <c r="H186" s="7" t="s">
        <v>18</v>
      </c>
      <c r="I186" s="8">
        <v>80.13</v>
      </c>
      <c r="J186" s="9">
        <f>SUMPRODUCT(--((E186=$E$3:$E$226)*(G186=$G$3:$G$226)*$I$3:$I$226&gt;I186))+1</f>
        <v>2</v>
      </c>
      <c r="K186" s="10"/>
    </row>
    <row r="187" spans="1:11" ht="13.5">
      <c r="A187" s="6">
        <v>185</v>
      </c>
      <c r="B187" s="7" t="s">
        <v>540</v>
      </c>
      <c r="C187" s="7" t="s">
        <v>541</v>
      </c>
      <c r="D187" s="7" t="s">
        <v>535</v>
      </c>
      <c r="E187" s="7" t="s">
        <v>536</v>
      </c>
      <c r="F187" s="7" t="s">
        <v>36</v>
      </c>
      <c r="G187" s="7" t="s">
        <v>537</v>
      </c>
      <c r="H187" s="7" t="s">
        <v>18</v>
      </c>
      <c r="I187" s="8">
        <v>78.97</v>
      </c>
      <c r="J187" s="9">
        <f>SUMPRODUCT(--((E187=$E$3:$E$226)*(G187=$G$3:$G$226)*$I$3:$I$226&gt;I187))+1</f>
        <v>3</v>
      </c>
      <c r="K187" s="10"/>
    </row>
    <row r="188" spans="1:11" ht="13.5">
      <c r="A188" s="6">
        <v>186</v>
      </c>
      <c r="B188" s="7" t="s">
        <v>542</v>
      </c>
      <c r="C188" s="7" t="s">
        <v>543</v>
      </c>
      <c r="D188" s="7" t="s">
        <v>535</v>
      </c>
      <c r="E188" s="7" t="s">
        <v>536</v>
      </c>
      <c r="F188" s="7" t="s">
        <v>36</v>
      </c>
      <c r="G188" s="7" t="s">
        <v>537</v>
      </c>
      <c r="H188" s="7" t="s">
        <v>18</v>
      </c>
      <c r="I188" s="8">
        <v>78.77</v>
      </c>
      <c r="J188" s="9">
        <f>SUMPRODUCT(--((E188=$E$3:$E$226)*(G188=$G$3:$G$226)*$I$3:$I$226&gt;I188))+1</f>
        <v>4</v>
      </c>
      <c r="K188" s="10"/>
    </row>
    <row r="189" spans="1:11" ht="13.5">
      <c r="A189" s="6">
        <v>187</v>
      </c>
      <c r="B189" s="7" t="s">
        <v>544</v>
      </c>
      <c r="C189" s="7" t="s">
        <v>545</v>
      </c>
      <c r="D189" s="7" t="s">
        <v>535</v>
      </c>
      <c r="E189" s="7" t="s">
        <v>536</v>
      </c>
      <c r="F189" s="7" t="s">
        <v>36</v>
      </c>
      <c r="G189" s="7" t="s">
        <v>537</v>
      </c>
      <c r="H189" s="7" t="s">
        <v>18</v>
      </c>
      <c r="I189" s="8">
        <v>78</v>
      </c>
      <c r="J189" s="9">
        <f>SUMPRODUCT(--((E189=$E$3:$E$226)*(G189=$G$3:$G$226)*$I$3:$I$226&gt;I189))+1</f>
        <v>5</v>
      </c>
      <c r="K189" s="10"/>
    </row>
    <row r="190" spans="1:11" ht="13.5">
      <c r="A190" s="6">
        <v>188</v>
      </c>
      <c r="B190" s="7" t="s">
        <v>546</v>
      </c>
      <c r="C190" s="7" t="s">
        <v>547</v>
      </c>
      <c r="D190" s="7" t="s">
        <v>535</v>
      </c>
      <c r="E190" s="7" t="s">
        <v>536</v>
      </c>
      <c r="F190" s="7" t="s">
        <v>36</v>
      </c>
      <c r="G190" s="7" t="s">
        <v>537</v>
      </c>
      <c r="H190" s="7" t="s">
        <v>18</v>
      </c>
      <c r="I190" s="8">
        <v>77.26</v>
      </c>
      <c r="J190" s="9">
        <f>SUMPRODUCT(--((E190=$E$3:$E$226)*(G190=$G$3:$G$226)*$I$3:$I$226&gt;I190))+1</f>
        <v>6</v>
      </c>
      <c r="K190" s="10"/>
    </row>
    <row r="191" spans="1:11" ht="13.5">
      <c r="A191" s="6">
        <v>189</v>
      </c>
      <c r="B191" s="7" t="s">
        <v>548</v>
      </c>
      <c r="C191" s="7" t="s">
        <v>549</v>
      </c>
      <c r="D191" s="7" t="s">
        <v>550</v>
      </c>
      <c r="E191" s="7" t="s">
        <v>551</v>
      </c>
      <c r="F191" s="7" t="s">
        <v>36</v>
      </c>
      <c r="G191" s="7" t="s">
        <v>552</v>
      </c>
      <c r="H191" s="7" t="s">
        <v>18</v>
      </c>
      <c r="I191" s="8">
        <v>81.73</v>
      </c>
      <c r="J191" s="9">
        <f aca="true" t="shared" si="0" ref="J191:J226">SUMPRODUCT(--((E191=$E$3:$E$226)*(G191=$G$3:$G$226)*$I$3:$I$226&gt;I191))+1</f>
        <v>1</v>
      </c>
      <c r="K191" s="10"/>
    </row>
    <row r="192" spans="1:11" ht="13.5">
      <c r="A192" s="6">
        <v>190</v>
      </c>
      <c r="B192" s="7" t="s">
        <v>553</v>
      </c>
      <c r="C192" s="7" t="s">
        <v>554</v>
      </c>
      <c r="D192" s="7" t="s">
        <v>550</v>
      </c>
      <c r="E192" s="7" t="s">
        <v>551</v>
      </c>
      <c r="F192" s="7" t="s">
        <v>36</v>
      </c>
      <c r="G192" s="7" t="s">
        <v>552</v>
      </c>
      <c r="H192" s="7" t="s">
        <v>18</v>
      </c>
      <c r="I192" s="8">
        <v>81.5</v>
      </c>
      <c r="J192" s="9">
        <f t="shared" si="0"/>
        <v>2</v>
      </c>
      <c r="K192" s="10"/>
    </row>
    <row r="193" spans="1:11" ht="13.5">
      <c r="A193" s="6">
        <v>191</v>
      </c>
      <c r="B193" s="7" t="s">
        <v>555</v>
      </c>
      <c r="C193" s="7" t="s">
        <v>556</v>
      </c>
      <c r="D193" s="7" t="s">
        <v>550</v>
      </c>
      <c r="E193" s="7" t="s">
        <v>551</v>
      </c>
      <c r="F193" s="7" t="s">
        <v>36</v>
      </c>
      <c r="G193" s="7" t="s">
        <v>552</v>
      </c>
      <c r="H193" s="7" t="s">
        <v>18</v>
      </c>
      <c r="I193" s="8">
        <v>80.18</v>
      </c>
      <c r="J193" s="9">
        <f t="shared" si="0"/>
        <v>3</v>
      </c>
      <c r="K193" s="10"/>
    </row>
    <row r="194" spans="1:11" ht="13.5">
      <c r="A194" s="6">
        <v>192</v>
      </c>
      <c r="B194" s="7" t="s">
        <v>557</v>
      </c>
      <c r="C194" s="7" t="s">
        <v>558</v>
      </c>
      <c r="D194" s="7" t="s">
        <v>550</v>
      </c>
      <c r="E194" s="7" t="s">
        <v>551</v>
      </c>
      <c r="F194" s="7" t="s">
        <v>36</v>
      </c>
      <c r="G194" s="7" t="s">
        <v>552</v>
      </c>
      <c r="H194" s="7" t="s">
        <v>18</v>
      </c>
      <c r="I194" s="8">
        <v>78.91</v>
      </c>
      <c r="J194" s="9">
        <f t="shared" si="0"/>
        <v>4</v>
      </c>
      <c r="K194" s="10"/>
    </row>
    <row r="195" spans="1:11" ht="13.5">
      <c r="A195" s="6">
        <v>193</v>
      </c>
      <c r="B195" s="7" t="s">
        <v>559</v>
      </c>
      <c r="C195" s="7" t="s">
        <v>560</v>
      </c>
      <c r="D195" s="7" t="s">
        <v>550</v>
      </c>
      <c r="E195" s="7" t="s">
        <v>551</v>
      </c>
      <c r="F195" s="7" t="s">
        <v>36</v>
      </c>
      <c r="G195" s="7" t="s">
        <v>552</v>
      </c>
      <c r="H195" s="7" t="s">
        <v>18</v>
      </c>
      <c r="I195" s="8">
        <v>78.05</v>
      </c>
      <c r="J195" s="9">
        <f t="shared" si="0"/>
        <v>5</v>
      </c>
      <c r="K195" s="10"/>
    </row>
    <row r="196" spans="1:11" ht="13.5">
      <c r="A196" s="6">
        <v>194</v>
      </c>
      <c r="B196" s="7" t="s">
        <v>561</v>
      </c>
      <c r="C196" s="7" t="s">
        <v>562</v>
      </c>
      <c r="D196" s="7" t="s">
        <v>550</v>
      </c>
      <c r="E196" s="7" t="s">
        <v>551</v>
      </c>
      <c r="F196" s="7" t="s">
        <v>36</v>
      </c>
      <c r="G196" s="7" t="s">
        <v>552</v>
      </c>
      <c r="H196" s="7" t="s">
        <v>18</v>
      </c>
      <c r="I196" s="8">
        <v>77.83</v>
      </c>
      <c r="J196" s="9">
        <f t="shared" si="0"/>
        <v>6</v>
      </c>
      <c r="K196" s="10"/>
    </row>
    <row r="197" spans="1:11" ht="13.5">
      <c r="A197" s="6">
        <v>195</v>
      </c>
      <c r="B197" s="7" t="s">
        <v>563</v>
      </c>
      <c r="C197" s="7" t="s">
        <v>564</v>
      </c>
      <c r="D197" s="7" t="s">
        <v>565</v>
      </c>
      <c r="E197" s="7" t="s">
        <v>566</v>
      </c>
      <c r="F197" s="7" t="s">
        <v>36</v>
      </c>
      <c r="G197" s="7" t="s">
        <v>567</v>
      </c>
      <c r="H197" s="7" t="s">
        <v>18</v>
      </c>
      <c r="I197" s="8">
        <v>75.94</v>
      </c>
      <c r="J197" s="9">
        <f t="shared" si="0"/>
        <v>1</v>
      </c>
      <c r="K197" s="10"/>
    </row>
    <row r="198" spans="1:11" ht="13.5">
      <c r="A198" s="6">
        <v>196</v>
      </c>
      <c r="B198" s="7" t="s">
        <v>568</v>
      </c>
      <c r="C198" s="7" t="s">
        <v>569</v>
      </c>
      <c r="D198" s="7" t="s">
        <v>565</v>
      </c>
      <c r="E198" s="7" t="s">
        <v>566</v>
      </c>
      <c r="F198" s="7" t="s">
        <v>36</v>
      </c>
      <c r="G198" s="7" t="s">
        <v>567</v>
      </c>
      <c r="H198" s="7" t="s">
        <v>18</v>
      </c>
      <c r="I198" s="8">
        <v>73.11</v>
      </c>
      <c r="J198" s="9">
        <f t="shared" si="0"/>
        <v>2</v>
      </c>
      <c r="K198" s="10"/>
    </row>
    <row r="199" spans="1:11" ht="13.5">
      <c r="A199" s="6">
        <v>197</v>
      </c>
      <c r="B199" s="7" t="s">
        <v>570</v>
      </c>
      <c r="C199" s="7" t="s">
        <v>571</v>
      </c>
      <c r="D199" s="7" t="s">
        <v>565</v>
      </c>
      <c r="E199" s="7" t="s">
        <v>566</v>
      </c>
      <c r="F199" s="7" t="s">
        <v>36</v>
      </c>
      <c r="G199" s="7" t="s">
        <v>567</v>
      </c>
      <c r="H199" s="7" t="s">
        <v>18</v>
      </c>
      <c r="I199" s="8">
        <v>70.62</v>
      </c>
      <c r="J199" s="9">
        <f t="shared" si="0"/>
        <v>3</v>
      </c>
      <c r="K199" s="10"/>
    </row>
    <row r="200" spans="1:11" ht="13.5">
      <c r="A200" s="6">
        <v>198</v>
      </c>
      <c r="B200" s="7" t="s">
        <v>572</v>
      </c>
      <c r="C200" s="7" t="s">
        <v>573</v>
      </c>
      <c r="D200" s="7" t="s">
        <v>574</v>
      </c>
      <c r="E200" s="7" t="s">
        <v>575</v>
      </c>
      <c r="F200" s="7" t="s">
        <v>16</v>
      </c>
      <c r="G200" s="7" t="s">
        <v>576</v>
      </c>
      <c r="H200" s="7" t="s">
        <v>18</v>
      </c>
      <c r="I200" s="8">
        <v>69.92</v>
      </c>
      <c r="J200" s="9">
        <f t="shared" si="0"/>
        <v>1</v>
      </c>
      <c r="K200" s="10"/>
    </row>
    <row r="201" spans="1:11" ht="13.5">
      <c r="A201" s="6">
        <v>199</v>
      </c>
      <c r="B201" s="7" t="s">
        <v>577</v>
      </c>
      <c r="C201" s="7" t="s">
        <v>578</v>
      </c>
      <c r="D201" s="7" t="s">
        <v>574</v>
      </c>
      <c r="E201" s="7" t="s">
        <v>575</v>
      </c>
      <c r="F201" s="7" t="s">
        <v>16</v>
      </c>
      <c r="G201" s="7" t="s">
        <v>576</v>
      </c>
      <c r="H201" s="7" t="s">
        <v>18</v>
      </c>
      <c r="I201" s="8">
        <v>65.88</v>
      </c>
      <c r="J201" s="9">
        <f t="shared" si="0"/>
        <v>2</v>
      </c>
      <c r="K201" s="10"/>
    </row>
    <row r="202" spans="1:11" ht="13.5">
      <c r="A202" s="6">
        <v>200</v>
      </c>
      <c r="B202" s="7" t="s">
        <v>579</v>
      </c>
      <c r="C202" s="7" t="s">
        <v>580</v>
      </c>
      <c r="D202" s="7" t="s">
        <v>574</v>
      </c>
      <c r="E202" s="7" t="s">
        <v>575</v>
      </c>
      <c r="F202" s="7" t="s">
        <v>16</v>
      </c>
      <c r="G202" s="7" t="s">
        <v>576</v>
      </c>
      <c r="H202" s="7" t="s">
        <v>18</v>
      </c>
      <c r="I202" s="8">
        <v>63.43</v>
      </c>
      <c r="J202" s="9">
        <f t="shared" si="0"/>
        <v>3</v>
      </c>
      <c r="K202" s="10"/>
    </row>
    <row r="203" spans="1:11" ht="13.5">
      <c r="A203" s="6">
        <v>201</v>
      </c>
      <c r="B203" s="7" t="s">
        <v>581</v>
      </c>
      <c r="C203" s="7" t="s">
        <v>582</v>
      </c>
      <c r="D203" s="7" t="s">
        <v>583</v>
      </c>
      <c r="E203" s="7" t="s">
        <v>584</v>
      </c>
      <c r="F203" s="7" t="s">
        <v>36</v>
      </c>
      <c r="G203" s="7" t="s">
        <v>585</v>
      </c>
      <c r="H203" s="7" t="s">
        <v>18</v>
      </c>
      <c r="I203" s="8">
        <v>85.83</v>
      </c>
      <c r="J203" s="9">
        <f t="shared" si="0"/>
        <v>1</v>
      </c>
      <c r="K203" s="10"/>
    </row>
    <row r="204" spans="1:11" ht="13.5">
      <c r="A204" s="6">
        <v>202</v>
      </c>
      <c r="B204" s="7" t="s">
        <v>586</v>
      </c>
      <c r="C204" s="7" t="s">
        <v>587</v>
      </c>
      <c r="D204" s="7" t="s">
        <v>583</v>
      </c>
      <c r="E204" s="7" t="s">
        <v>584</v>
      </c>
      <c r="F204" s="7" t="s">
        <v>36</v>
      </c>
      <c r="G204" s="7" t="s">
        <v>585</v>
      </c>
      <c r="H204" s="7" t="s">
        <v>18</v>
      </c>
      <c r="I204" s="8">
        <v>83.06</v>
      </c>
      <c r="J204" s="9">
        <f t="shared" si="0"/>
        <v>2</v>
      </c>
      <c r="K204" s="10"/>
    </row>
    <row r="205" spans="1:11" ht="13.5">
      <c r="A205" s="6">
        <v>203</v>
      </c>
      <c r="B205" s="7" t="s">
        <v>588</v>
      </c>
      <c r="C205" s="7" t="s">
        <v>589</v>
      </c>
      <c r="D205" s="7" t="s">
        <v>583</v>
      </c>
      <c r="E205" s="7" t="s">
        <v>584</v>
      </c>
      <c r="F205" s="7" t="s">
        <v>36</v>
      </c>
      <c r="G205" s="7" t="s">
        <v>585</v>
      </c>
      <c r="H205" s="7" t="s">
        <v>18</v>
      </c>
      <c r="I205" s="8">
        <v>82.2</v>
      </c>
      <c r="J205" s="9">
        <f t="shared" si="0"/>
        <v>3</v>
      </c>
      <c r="K205" s="10"/>
    </row>
    <row r="206" spans="1:11" ht="13.5">
      <c r="A206" s="6">
        <v>204</v>
      </c>
      <c r="B206" s="7" t="s">
        <v>590</v>
      </c>
      <c r="C206" s="7" t="s">
        <v>591</v>
      </c>
      <c r="D206" s="7" t="s">
        <v>592</v>
      </c>
      <c r="E206" s="7" t="s">
        <v>593</v>
      </c>
      <c r="F206" s="7" t="s">
        <v>36</v>
      </c>
      <c r="G206" s="7" t="s">
        <v>594</v>
      </c>
      <c r="H206" s="7" t="s">
        <v>18</v>
      </c>
      <c r="I206" s="8">
        <v>75.12</v>
      </c>
      <c r="J206" s="9">
        <f t="shared" si="0"/>
        <v>1</v>
      </c>
      <c r="K206" s="10"/>
    </row>
    <row r="207" spans="1:11" ht="13.5">
      <c r="A207" s="6">
        <v>205</v>
      </c>
      <c r="B207" s="7" t="s">
        <v>595</v>
      </c>
      <c r="C207" s="7" t="s">
        <v>596</v>
      </c>
      <c r="D207" s="7" t="s">
        <v>592</v>
      </c>
      <c r="E207" s="7" t="s">
        <v>593</v>
      </c>
      <c r="F207" s="7" t="s">
        <v>36</v>
      </c>
      <c r="G207" s="7" t="s">
        <v>594</v>
      </c>
      <c r="H207" s="7" t="s">
        <v>18</v>
      </c>
      <c r="I207" s="8">
        <v>67.04</v>
      </c>
      <c r="J207" s="9">
        <f t="shared" si="0"/>
        <v>2</v>
      </c>
      <c r="K207" s="10"/>
    </row>
    <row r="208" spans="1:11" ht="13.5">
      <c r="A208" s="6">
        <v>206</v>
      </c>
      <c r="B208" s="7" t="s">
        <v>597</v>
      </c>
      <c r="C208" s="7" t="s">
        <v>598</v>
      </c>
      <c r="D208" s="7" t="s">
        <v>592</v>
      </c>
      <c r="E208" s="7" t="s">
        <v>593</v>
      </c>
      <c r="F208" s="7" t="s">
        <v>36</v>
      </c>
      <c r="G208" s="7" t="s">
        <v>594</v>
      </c>
      <c r="H208" s="7" t="s">
        <v>18</v>
      </c>
      <c r="I208" s="8">
        <v>66.87</v>
      </c>
      <c r="J208" s="9">
        <f t="shared" si="0"/>
        <v>3</v>
      </c>
      <c r="K208" s="10"/>
    </row>
    <row r="209" spans="1:11" ht="13.5">
      <c r="A209" s="6">
        <v>207</v>
      </c>
      <c r="B209" s="7" t="s">
        <v>599</v>
      </c>
      <c r="C209" s="7" t="s">
        <v>600</v>
      </c>
      <c r="D209" s="7" t="s">
        <v>601</v>
      </c>
      <c r="E209" s="7" t="s">
        <v>602</v>
      </c>
      <c r="F209" s="7" t="s">
        <v>16</v>
      </c>
      <c r="G209" s="7" t="s">
        <v>603</v>
      </c>
      <c r="H209" s="7" t="s">
        <v>18</v>
      </c>
      <c r="I209" s="8">
        <v>73.44</v>
      </c>
      <c r="J209" s="9">
        <f t="shared" si="0"/>
        <v>1</v>
      </c>
      <c r="K209" s="10"/>
    </row>
    <row r="210" spans="1:11" ht="13.5">
      <c r="A210" s="6">
        <v>208</v>
      </c>
      <c r="B210" s="7" t="s">
        <v>604</v>
      </c>
      <c r="C210" s="7" t="s">
        <v>605</v>
      </c>
      <c r="D210" s="7" t="s">
        <v>601</v>
      </c>
      <c r="E210" s="7" t="s">
        <v>602</v>
      </c>
      <c r="F210" s="7" t="s">
        <v>16</v>
      </c>
      <c r="G210" s="7" t="s">
        <v>603</v>
      </c>
      <c r="H210" s="7" t="s">
        <v>18</v>
      </c>
      <c r="I210" s="8">
        <v>71.34</v>
      </c>
      <c r="J210" s="9">
        <f t="shared" si="0"/>
        <v>2</v>
      </c>
      <c r="K210" s="10"/>
    </row>
    <row r="211" spans="1:11" ht="13.5">
      <c r="A211" s="6">
        <v>209</v>
      </c>
      <c r="B211" s="7" t="s">
        <v>606</v>
      </c>
      <c r="C211" s="7" t="s">
        <v>607</v>
      </c>
      <c r="D211" s="7" t="s">
        <v>601</v>
      </c>
      <c r="E211" s="7" t="s">
        <v>602</v>
      </c>
      <c r="F211" s="7" t="s">
        <v>16</v>
      </c>
      <c r="G211" s="7" t="s">
        <v>603</v>
      </c>
      <c r="H211" s="7" t="s">
        <v>18</v>
      </c>
      <c r="I211" s="8">
        <v>71.05</v>
      </c>
      <c r="J211" s="9">
        <f t="shared" si="0"/>
        <v>3</v>
      </c>
      <c r="K211" s="10"/>
    </row>
    <row r="212" spans="1:11" ht="13.5">
      <c r="A212" s="6">
        <v>210</v>
      </c>
      <c r="B212" s="7" t="s">
        <v>608</v>
      </c>
      <c r="C212" s="7" t="s">
        <v>609</v>
      </c>
      <c r="D212" s="7" t="s">
        <v>601</v>
      </c>
      <c r="E212" s="7" t="s">
        <v>602</v>
      </c>
      <c r="F212" s="7" t="s">
        <v>36</v>
      </c>
      <c r="G212" s="7" t="s">
        <v>610</v>
      </c>
      <c r="H212" s="7" t="s">
        <v>18</v>
      </c>
      <c r="I212" s="8">
        <v>77.57</v>
      </c>
      <c r="J212" s="9">
        <f t="shared" si="0"/>
        <v>1</v>
      </c>
      <c r="K212" s="10"/>
    </row>
    <row r="213" spans="1:11" ht="13.5">
      <c r="A213" s="6">
        <v>211</v>
      </c>
      <c r="B213" s="7" t="s">
        <v>139</v>
      </c>
      <c r="C213" s="7" t="s">
        <v>611</v>
      </c>
      <c r="D213" s="7" t="s">
        <v>601</v>
      </c>
      <c r="E213" s="7" t="s">
        <v>602</v>
      </c>
      <c r="F213" s="7" t="s">
        <v>36</v>
      </c>
      <c r="G213" s="7" t="s">
        <v>610</v>
      </c>
      <c r="H213" s="7" t="s">
        <v>18</v>
      </c>
      <c r="I213" s="8">
        <v>74.73</v>
      </c>
      <c r="J213" s="9">
        <f t="shared" si="0"/>
        <v>2</v>
      </c>
      <c r="K213" s="10"/>
    </row>
    <row r="214" spans="1:11" ht="13.5">
      <c r="A214" s="6">
        <v>212</v>
      </c>
      <c r="B214" s="7" t="s">
        <v>612</v>
      </c>
      <c r="C214" s="7" t="s">
        <v>613</v>
      </c>
      <c r="D214" s="7" t="s">
        <v>601</v>
      </c>
      <c r="E214" s="7" t="s">
        <v>602</v>
      </c>
      <c r="F214" s="7" t="s">
        <v>36</v>
      </c>
      <c r="G214" s="7" t="s">
        <v>610</v>
      </c>
      <c r="H214" s="7" t="s">
        <v>18</v>
      </c>
      <c r="I214" s="8">
        <v>72.72</v>
      </c>
      <c r="J214" s="9">
        <f t="shared" si="0"/>
        <v>3</v>
      </c>
      <c r="K214" s="10"/>
    </row>
    <row r="215" spans="1:11" ht="13.5">
      <c r="A215" s="6">
        <v>213</v>
      </c>
      <c r="B215" s="7" t="s">
        <v>614</v>
      </c>
      <c r="C215" s="7" t="s">
        <v>615</v>
      </c>
      <c r="D215" s="7" t="s">
        <v>616</v>
      </c>
      <c r="E215" s="7" t="s">
        <v>617</v>
      </c>
      <c r="F215" s="7" t="s">
        <v>36</v>
      </c>
      <c r="G215" s="7" t="s">
        <v>618</v>
      </c>
      <c r="H215" s="7" t="s">
        <v>18</v>
      </c>
      <c r="I215" s="8">
        <v>80</v>
      </c>
      <c r="J215" s="9">
        <f t="shared" si="0"/>
        <v>1</v>
      </c>
      <c r="K215" s="10"/>
    </row>
    <row r="216" spans="1:11" ht="13.5">
      <c r="A216" s="6">
        <v>214</v>
      </c>
      <c r="B216" s="7" t="s">
        <v>619</v>
      </c>
      <c r="C216" s="7" t="s">
        <v>620</v>
      </c>
      <c r="D216" s="7" t="s">
        <v>616</v>
      </c>
      <c r="E216" s="7" t="s">
        <v>617</v>
      </c>
      <c r="F216" s="7" t="s">
        <v>36</v>
      </c>
      <c r="G216" s="7" t="s">
        <v>618</v>
      </c>
      <c r="H216" s="7" t="s">
        <v>18</v>
      </c>
      <c r="I216" s="8">
        <v>78.96</v>
      </c>
      <c r="J216" s="9">
        <f t="shared" si="0"/>
        <v>2</v>
      </c>
      <c r="K216" s="10"/>
    </row>
    <row r="217" spans="1:11" ht="13.5">
      <c r="A217" s="6">
        <v>215</v>
      </c>
      <c r="B217" s="7" t="s">
        <v>621</v>
      </c>
      <c r="C217" s="7" t="s">
        <v>622</v>
      </c>
      <c r="D217" s="7" t="s">
        <v>616</v>
      </c>
      <c r="E217" s="7" t="s">
        <v>617</v>
      </c>
      <c r="F217" s="7" t="s">
        <v>36</v>
      </c>
      <c r="G217" s="7" t="s">
        <v>618</v>
      </c>
      <c r="H217" s="7" t="s">
        <v>18</v>
      </c>
      <c r="I217" s="8">
        <v>77.71</v>
      </c>
      <c r="J217" s="9">
        <f t="shared" si="0"/>
        <v>3</v>
      </c>
      <c r="K217" s="10"/>
    </row>
    <row r="218" spans="1:11" ht="13.5">
      <c r="A218" s="6">
        <v>216</v>
      </c>
      <c r="B218" s="7" t="s">
        <v>623</v>
      </c>
      <c r="C218" s="7" t="s">
        <v>624</v>
      </c>
      <c r="D218" s="7" t="s">
        <v>616</v>
      </c>
      <c r="E218" s="7" t="s">
        <v>617</v>
      </c>
      <c r="F218" s="7" t="s">
        <v>36</v>
      </c>
      <c r="G218" s="7" t="s">
        <v>618</v>
      </c>
      <c r="H218" s="7" t="s">
        <v>18</v>
      </c>
      <c r="I218" s="8">
        <v>77.08</v>
      </c>
      <c r="J218" s="9">
        <f t="shared" si="0"/>
        <v>4</v>
      </c>
      <c r="K218" s="10"/>
    </row>
    <row r="219" spans="1:11" ht="13.5">
      <c r="A219" s="6">
        <v>217</v>
      </c>
      <c r="B219" s="7" t="s">
        <v>625</v>
      </c>
      <c r="C219" s="7" t="s">
        <v>626</v>
      </c>
      <c r="D219" s="7" t="s">
        <v>616</v>
      </c>
      <c r="E219" s="7" t="s">
        <v>617</v>
      </c>
      <c r="F219" s="7" t="s">
        <v>36</v>
      </c>
      <c r="G219" s="7" t="s">
        <v>618</v>
      </c>
      <c r="H219" s="7" t="s">
        <v>18</v>
      </c>
      <c r="I219" s="8">
        <v>75.9</v>
      </c>
      <c r="J219" s="9">
        <f t="shared" si="0"/>
        <v>5</v>
      </c>
      <c r="K219" s="10"/>
    </row>
    <row r="220" spans="1:11" ht="13.5">
      <c r="A220" s="6">
        <v>218</v>
      </c>
      <c r="B220" s="7" t="s">
        <v>627</v>
      </c>
      <c r="C220" s="7" t="s">
        <v>628</v>
      </c>
      <c r="D220" s="7" t="s">
        <v>616</v>
      </c>
      <c r="E220" s="7" t="s">
        <v>617</v>
      </c>
      <c r="F220" s="7" t="s">
        <v>36</v>
      </c>
      <c r="G220" s="7" t="s">
        <v>618</v>
      </c>
      <c r="H220" s="7" t="s">
        <v>18</v>
      </c>
      <c r="I220" s="8">
        <v>75.63</v>
      </c>
      <c r="J220" s="9">
        <f t="shared" si="0"/>
        <v>6</v>
      </c>
      <c r="K220" s="10"/>
    </row>
    <row r="221" spans="1:11" ht="13.5">
      <c r="A221" s="6">
        <v>219</v>
      </c>
      <c r="B221" s="7" t="s">
        <v>629</v>
      </c>
      <c r="C221" s="7" t="s">
        <v>630</v>
      </c>
      <c r="D221" s="7" t="s">
        <v>616</v>
      </c>
      <c r="E221" s="7" t="s">
        <v>617</v>
      </c>
      <c r="F221" s="7" t="s">
        <v>36</v>
      </c>
      <c r="G221" s="7" t="s">
        <v>631</v>
      </c>
      <c r="H221" s="7" t="s">
        <v>18</v>
      </c>
      <c r="I221" s="8">
        <v>64.98</v>
      </c>
      <c r="J221" s="9">
        <f t="shared" si="0"/>
        <v>1</v>
      </c>
      <c r="K221" s="10"/>
    </row>
    <row r="222" spans="1:11" ht="13.5">
      <c r="A222" s="6">
        <v>220</v>
      </c>
      <c r="B222" s="7" t="s">
        <v>632</v>
      </c>
      <c r="C222" s="7" t="s">
        <v>633</v>
      </c>
      <c r="D222" s="7" t="s">
        <v>616</v>
      </c>
      <c r="E222" s="7" t="s">
        <v>617</v>
      </c>
      <c r="F222" s="7" t="s">
        <v>36</v>
      </c>
      <c r="G222" s="7" t="s">
        <v>631</v>
      </c>
      <c r="H222" s="7" t="s">
        <v>18</v>
      </c>
      <c r="I222" s="8">
        <v>62.46</v>
      </c>
      <c r="J222" s="9">
        <f t="shared" si="0"/>
        <v>2</v>
      </c>
      <c r="K222" s="10"/>
    </row>
    <row r="223" spans="1:11" ht="13.5">
      <c r="A223" s="6">
        <v>221</v>
      </c>
      <c r="B223" s="7" t="s">
        <v>634</v>
      </c>
      <c r="C223" s="7" t="s">
        <v>635</v>
      </c>
      <c r="D223" s="7" t="s">
        <v>616</v>
      </c>
      <c r="E223" s="7" t="s">
        <v>617</v>
      </c>
      <c r="F223" s="7" t="s">
        <v>36</v>
      </c>
      <c r="G223" s="7" t="s">
        <v>631</v>
      </c>
      <c r="H223" s="7" t="s">
        <v>18</v>
      </c>
      <c r="I223" s="8">
        <v>58.24</v>
      </c>
      <c r="J223" s="9">
        <f t="shared" si="0"/>
        <v>3</v>
      </c>
      <c r="K223" s="10"/>
    </row>
    <row r="224" spans="1:11" ht="13.5">
      <c r="A224" s="6">
        <v>222</v>
      </c>
      <c r="B224" s="7" t="s">
        <v>636</v>
      </c>
      <c r="C224" s="7" t="s">
        <v>637</v>
      </c>
      <c r="D224" s="7" t="s">
        <v>638</v>
      </c>
      <c r="E224" s="7" t="s">
        <v>639</v>
      </c>
      <c r="F224" s="7" t="s">
        <v>16</v>
      </c>
      <c r="G224" s="7" t="s">
        <v>640</v>
      </c>
      <c r="H224" s="7" t="s">
        <v>18</v>
      </c>
      <c r="I224" s="8">
        <v>71.81</v>
      </c>
      <c r="J224" s="9">
        <f t="shared" si="0"/>
        <v>1</v>
      </c>
      <c r="K224" s="10"/>
    </row>
    <row r="225" spans="1:11" ht="13.5">
      <c r="A225" s="6">
        <v>223</v>
      </c>
      <c r="B225" s="7" t="s">
        <v>641</v>
      </c>
      <c r="C225" s="7" t="s">
        <v>642</v>
      </c>
      <c r="D225" s="7" t="s">
        <v>638</v>
      </c>
      <c r="E225" s="7" t="s">
        <v>639</v>
      </c>
      <c r="F225" s="7" t="s">
        <v>16</v>
      </c>
      <c r="G225" s="7" t="s">
        <v>640</v>
      </c>
      <c r="H225" s="7" t="s">
        <v>18</v>
      </c>
      <c r="I225" s="8">
        <v>68.9</v>
      </c>
      <c r="J225" s="9">
        <f t="shared" si="0"/>
        <v>2</v>
      </c>
      <c r="K225" s="10"/>
    </row>
    <row r="226" spans="1:11" ht="13.5">
      <c r="A226" s="6">
        <v>224</v>
      </c>
      <c r="B226" s="7" t="s">
        <v>643</v>
      </c>
      <c r="C226" s="7" t="s">
        <v>644</v>
      </c>
      <c r="D226" s="7" t="s">
        <v>638</v>
      </c>
      <c r="E226" s="7" t="s">
        <v>639</v>
      </c>
      <c r="F226" s="7" t="s">
        <v>16</v>
      </c>
      <c r="G226" s="7" t="s">
        <v>640</v>
      </c>
      <c r="H226" s="7" t="s">
        <v>18</v>
      </c>
      <c r="I226" s="8">
        <v>67.83</v>
      </c>
      <c r="J226" s="9">
        <f t="shared" si="0"/>
        <v>3</v>
      </c>
      <c r="K226" s="10"/>
    </row>
  </sheetData>
  <sheetProtection/>
  <autoFilter ref="B2:K226"/>
  <mergeCells count="1">
    <mergeCell ref="A1:K1"/>
  </mergeCells>
  <printOptions horizontalCentered="1"/>
  <pageMargins left="0.11811023622047245" right="0.11811023622047245" top="0.35433070866141736" bottom="0.35433070866141736" header="0.11811023622047245" footer="0.11811023622047245"/>
  <pageSetup fitToHeight="0" fitToWidth="1" horizontalDpi="600" verticalDpi="600" orientation="landscape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Zhong.F.Z</cp:lastModifiedBy>
  <cp:lastPrinted>2022-05-24T09:27:18Z</cp:lastPrinted>
  <dcterms:created xsi:type="dcterms:W3CDTF">2022-05-23T02:36:00Z</dcterms:created>
  <dcterms:modified xsi:type="dcterms:W3CDTF">2022-05-31T03:16:19Z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0A02893AD0BA4D2BBFFFC4BC67381851</vt:lpwstr>
  </property>
  <property fmtid="{D5CDD505-2E9C-101B-9397-08002B2CF9AE}" pid="4" name="KSOProductBuildV">
    <vt:lpwstr>2052-11.1.0.11636</vt:lpwstr>
  </property>
</Properties>
</file>