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Sheet1!$A$3:$L$96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<sst xmlns="http://schemas.openxmlformats.org/spreadsheetml/2006/main" count="284" uniqueCount="240">
  <si>
    <t>2022年省体育局事业单位公开招聘工作人员成绩及进入体检人员名单</t>
  </si>
  <si>
    <t>岗位信息</t>
  </si>
  <si>
    <t>姓名</t>
  </si>
  <si>
    <t>准考证号</t>
  </si>
  <si>
    <t>笔试成绩</t>
  </si>
  <si>
    <t>面试成绩</t>
  </si>
  <si>
    <t>总成绩</t>
  </si>
  <si>
    <t>是否进入体检</t>
  </si>
  <si>
    <t>备注</t>
  </si>
  <si>
    <t>岗位代码及名称</t>
  </si>
  <si>
    <t>招聘人数</t>
  </si>
  <si>
    <t>职业能力倾向测验成绩</t>
  </si>
  <si>
    <t>综合应用能力成绩</t>
  </si>
  <si>
    <t>合计</t>
  </si>
  <si>
    <t>成绩</t>
  </si>
  <si>
    <t>排名</t>
  </si>
  <si>
    <t>220041110626陕西省足球运动管理中心竞训科职员</t>
  </si>
  <si>
    <t>王汇杨</t>
  </si>
  <si>
    <t>1122000506423</t>
  </si>
  <si>
    <t>是</t>
  </si>
  <si>
    <t>220041110627陕西省拳击跆拳道运动管理中心拳跆项目外事专干</t>
  </si>
  <si>
    <t>田珍子</t>
  </si>
  <si>
    <t>1122000506426</t>
  </si>
  <si>
    <t>220041110628陕西省拳击跆拳道运动管理中心体能教练员</t>
  </si>
  <si>
    <t>白江</t>
  </si>
  <si>
    <t>1122000506429</t>
  </si>
  <si>
    <t>王月童</t>
  </si>
  <si>
    <t>1122000506502</t>
  </si>
  <si>
    <t>220041110630陕西省乒乓球羽毛球网球运动管理中心羽毛球教练员</t>
  </si>
  <si>
    <t>徐柏淳</t>
  </si>
  <si>
    <t>1122000506504</t>
  </si>
  <si>
    <t>220041110631陕西省体操运动管理中心竞训科职员</t>
  </si>
  <si>
    <t>张松</t>
  </si>
  <si>
    <t>1122000506508</t>
  </si>
  <si>
    <t>郭凯</t>
  </si>
  <si>
    <t>1122000506512</t>
  </si>
  <si>
    <t>220041110632陕西省体操运动管理中心财务管理</t>
  </si>
  <si>
    <t>张世晓</t>
  </si>
  <si>
    <t>1122000506602</t>
  </si>
  <si>
    <t>武纯瑜</t>
  </si>
  <si>
    <t>1122000506517</t>
  </si>
  <si>
    <t>李佳琪</t>
  </si>
  <si>
    <t>1122000506711</t>
  </si>
  <si>
    <t>220041110633陕西省体操运动管理中心体操男队教练员</t>
  </si>
  <si>
    <t>李昱乐</t>
  </si>
  <si>
    <t>1122000506716</t>
  </si>
  <si>
    <t>220041110634陕西省朱雀广场管理中心综合管理</t>
  </si>
  <si>
    <r>
      <rPr>
        <sz val="12"/>
        <color theme="1"/>
        <rFont val="仿宋_GB2312"/>
        <charset val="134"/>
      </rPr>
      <t>相丁</t>
    </r>
    <r>
      <rPr>
        <sz val="12"/>
        <color theme="1"/>
        <rFont val="宋体"/>
        <charset val="134"/>
      </rPr>
      <t>瑄</t>
    </r>
  </si>
  <si>
    <t>1122000506719</t>
  </si>
  <si>
    <t>王蕾</t>
  </si>
  <si>
    <t>1122000506718</t>
  </si>
  <si>
    <t>孙凌子</t>
  </si>
  <si>
    <t>1122000506722</t>
  </si>
  <si>
    <t>220041110635陕西省朱雀广场管理中心工程管理</t>
  </si>
  <si>
    <t>苏菁</t>
  </si>
  <si>
    <t>1122000506728</t>
  </si>
  <si>
    <r>
      <rPr>
        <sz val="12"/>
        <color theme="1"/>
        <rFont val="仿宋_GB2312"/>
        <charset val="134"/>
      </rPr>
      <t>陈潇</t>
    </r>
    <r>
      <rPr>
        <sz val="12"/>
        <color theme="1"/>
        <rFont val="宋体"/>
        <charset val="134"/>
      </rPr>
      <t>婻</t>
    </r>
  </si>
  <si>
    <t>1122000506804</t>
  </si>
  <si>
    <t>杨倩</t>
  </si>
  <si>
    <t>1122000506805</t>
  </si>
  <si>
    <t>220041110636陕西省朱雀广场管理中心财务管理</t>
  </si>
  <si>
    <t>任新畅</t>
  </si>
  <si>
    <t>1122000506813</t>
  </si>
  <si>
    <t>侯枫婷</t>
  </si>
  <si>
    <t>1122000506811</t>
  </si>
  <si>
    <t>220041110638陕西省田径运动管理中心反兴奋剂专干</t>
  </si>
  <si>
    <t>尹辉</t>
  </si>
  <si>
    <t>1122000506821</t>
  </si>
  <si>
    <t>刘金磊</t>
  </si>
  <si>
    <t>1122000506823</t>
  </si>
  <si>
    <t>220041510639陕西省游泳运动管理中心运动防护师</t>
  </si>
  <si>
    <t>庞可峰</t>
  </si>
  <si>
    <t>5122000407219</t>
  </si>
  <si>
    <t>王欢</t>
  </si>
  <si>
    <t>5122000407217</t>
  </si>
  <si>
    <t>聂晓东</t>
  </si>
  <si>
    <t>5122000407221</t>
  </si>
  <si>
    <t>220041510640陕西省高尔夫击剑运动管理中心运动防护师</t>
  </si>
  <si>
    <t>仵冉冉</t>
  </si>
  <si>
    <t>5122000407226</t>
  </si>
  <si>
    <t>田宜妮</t>
  </si>
  <si>
    <t>5122000407229</t>
  </si>
  <si>
    <t>郭沫</t>
  </si>
  <si>
    <t>5122000407225</t>
  </si>
  <si>
    <t>220041110641陕西省青少年体育运动学校链球教练员</t>
  </si>
  <si>
    <t>高思华</t>
  </si>
  <si>
    <t>1122000506825</t>
  </si>
  <si>
    <t>220041110642陕西省青少年体育运动学校摔跤教练员</t>
  </si>
  <si>
    <t>王丽娥</t>
  </si>
  <si>
    <t>1122000506902</t>
  </si>
  <si>
    <t>220041110643陕西省青少年体育运动学校赛艇教练员</t>
  </si>
  <si>
    <t>马欢</t>
  </si>
  <si>
    <t>1122000506906</t>
  </si>
  <si>
    <t>220041420646陕西省青少年体育运动学校语文教师</t>
  </si>
  <si>
    <t>唐菡雯</t>
  </si>
  <si>
    <t>4222000106413</t>
  </si>
  <si>
    <t>曹佳佳</t>
  </si>
  <si>
    <t>4222000106415</t>
  </si>
  <si>
    <t>胡海鹰</t>
  </si>
  <si>
    <t>4222000106419</t>
  </si>
  <si>
    <t>张钰婷</t>
  </si>
  <si>
    <t>4222000106426</t>
  </si>
  <si>
    <t>姚梦</t>
  </si>
  <si>
    <t>4222000106414</t>
  </si>
  <si>
    <t>陈欣</t>
  </si>
  <si>
    <t>4222000106412</t>
  </si>
  <si>
    <t>220041420647陕西省青少年体育运动学校思想政治教师</t>
  </si>
  <si>
    <t>王璐</t>
  </si>
  <si>
    <t>4222000106506</t>
  </si>
  <si>
    <t>崔柳婷</t>
  </si>
  <si>
    <t>4222000106524</t>
  </si>
  <si>
    <t>陈媛婷</t>
  </si>
  <si>
    <t>4222000106525</t>
  </si>
  <si>
    <t>谢文琴</t>
  </si>
  <si>
    <t>4222000106513</t>
  </si>
  <si>
    <t>闫肖莉</t>
  </si>
  <si>
    <t>4222000106521</t>
  </si>
  <si>
    <t>孔卓卓</t>
  </si>
  <si>
    <t>4222000106515</t>
  </si>
  <si>
    <t>刘晨晨</t>
  </si>
  <si>
    <t>4222000106522</t>
  </si>
  <si>
    <t>220041420648陕西省青少年体育运动学校英语教师</t>
  </si>
  <si>
    <t>段文昕</t>
  </si>
  <si>
    <t>4222000106616</t>
  </si>
  <si>
    <t>吕文婧</t>
  </si>
  <si>
    <t>4222000106617</t>
  </si>
  <si>
    <t>刘晓洋</t>
  </si>
  <si>
    <t>4222000106618</t>
  </si>
  <si>
    <t>徐颖超</t>
  </si>
  <si>
    <t>4222000106620</t>
  </si>
  <si>
    <t>高子晴</t>
  </si>
  <si>
    <t>4222000106705</t>
  </si>
  <si>
    <t>4222000106703</t>
  </si>
  <si>
    <t>弃考</t>
  </si>
  <si>
    <t>220041420649陕西省青少年体育运动学校数学教师</t>
  </si>
  <si>
    <t>杨璐菲</t>
  </si>
  <si>
    <t>4222000106805</t>
  </si>
  <si>
    <t>郭艺</t>
  </si>
  <si>
    <t>4222000106804</t>
  </si>
  <si>
    <t>吴珍</t>
  </si>
  <si>
    <t>4222000106801</t>
  </si>
  <si>
    <t>王亚兰</t>
  </si>
  <si>
    <t>4222000106721</t>
  </si>
  <si>
    <t>王茜</t>
  </si>
  <si>
    <t>4222000106727</t>
  </si>
  <si>
    <t>刘乐</t>
  </si>
  <si>
    <t>4222000106728</t>
  </si>
  <si>
    <t>220041420650陕西省青少年体育运动学校钢琴音乐教师</t>
  </si>
  <si>
    <t>王艺</t>
  </si>
  <si>
    <t>4222000106812</t>
  </si>
  <si>
    <t>康潇月</t>
  </si>
  <si>
    <t>4222000106815</t>
  </si>
  <si>
    <t>关雨情</t>
  </si>
  <si>
    <t>4222000106818</t>
  </si>
  <si>
    <t>220041110651陕西省青少年体育运动学校财务管理</t>
  </si>
  <si>
    <t>牛瑞文</t>
  </si>
  <si>
    <t>1122000507025</t>
  </si>
  <si>
    <t>司玉娇</t>
  </si>
  <si>
    <t>1122000507105</t>
  </si>
  <si>
    <t>薛亚男</t>
  </si>
  <si>
    <t>1122000506927</t>
  </si>
  <si>
    <t>220041110652陕西省青少年体育运动学校宣传干事</t>
  </si>
  <si>
    <t>师岩</t>
  </si>
  <si>
    <t>1122000507323</t>
  </si>
  <si>
    <t>凌嘉远</t>
  </si>
  <si>
    <t>1122000507301</t>
  </si>
  <si>
    <t>杨昕睿</t>
  </si>
  <si>
    <t>1122000507210</t>
  </si>
  <si>
    <t>220041110653陕西省水上运动管理中心财务管理</t>
  </si>
  <si>
    <t>石梦娅</t>
  </si>
  <si>
    <t>1122000507429</t>
  </si>
  <si>
    <t>周婷</t>
  </si>
  <si>
    <t>1122000507502</t>
  </si>
  <si>
    <t>常倩</t>
  </si>
  <si>
    <t>1122000507501</t>
  </si>
  <si>
    <t>220041110654陕西省水上运动管理中心场地科职员</t>
  </si>
  <si>
    <t>郭航</t>
  </si>
  <si>
    <t>1122000507515</t>
  </si>
  <si>
    <t>220041110655陕西省水上运动管理中心竞训科职员</t>
  </si>
  <si>
    <t>魏泽文</t>
  </si>
  <si>
    <t>1122000507517</t>
  </si>
  <si>
    <t>王旭瑶</t>
  </si>
  <si>
    <t>1122000507524</t>
  </si>
  <si>
    <t>张言</t>
  </si>
  <si>
    <t>1122000507626</t>
  </si>
  <si>
    <t>220041110656陕西省社会体育运动发展中心攀岩项目管理</t>
  </si>
  <si>
    <t>冀微</t>
  </si>
  <si>
    <t>1122000507704</t>
  </si>
  <si>
    <t>郭懿磊</t>
  </si>
  <si>
    <t>1122000507703</t>
  </si>
  <si>
    <t>220041110657陕西省体育科学研究所体育科研1</t>
  </si>
  <si>
    <t>李颖慧</t>
  </si>
  <si>
    <t>1122000507717</t>
  </si>
  <si>
    <t>杨华</t>
  </si>
  <si>
    <t>1122000507708</t>
  </si>
  <si>
    <t>闫梅</t>
  </si>
  <si>
    <t>1122000507712</t>
  </si>
  <si>
    <t>220041550658陕西省体育科学研究所跟队队医</t>
  </si>
  <si>
    <t>马梓超</t>
  </si>
  <si>
    <t>5522000407307</t>
  </si>
  <si>
    <t>薛良</t>
  </si>
  <si>
    <t>5522000407305</t>
  </si>
  <si>
    <t>张航</t>
  </si>
  <si>
    <t>5522000407304</t>
  </si>
  <si>
    <t>220041110660陕西省射击射箭运动管理中心财务管理</t>
  </si>
  <si>
    <t>王丹</t>
  </si>
  <si>
    <t>1122000507802</t>
  </si>
  <si>
    <t>单彤</t>
  </si>
  <si>
    <t>1122000507801</t>
  </si>
  <si>
    <t>王佳宁</t>
  </si>
  <si>
    <t>1122000507727</t>
  </si>
  <si>
    <t>220041110661陕西省射击射箭运动管理中心体能教练员</t>
  </si>
  <si>
    <t>王尧</t>
  </si>
  <si>
    <t>1122000507806</t>
  </si>
  <si>
    <t>220041110662陕西省手球曲棍球棒球垒球运动管理中心竞训管理</t>
  </si>
  <si>
    <t>王佳</t>
  </si>
  <si>
    <t>1122000507807</t>
  </si>
  <si>
    <t>马航</t>
  </si>
  <si>
    <t>1122000507808</t>
  </si>
  <si>
    <t>220041110663陕西省航空无线电汽车摩托车运动管理中心蒲城航空训练场职员</t>
  </si>
  <si>
    <t>赵晋</t>
  </si>
  <si>
    <t>1122000507811</t>
  </si>
  <si>
    <t>220041110664陕西省航空无线电汽车摩托车运动管理中心航空运动管理科职员</t>
  </si>
  <si>
    <t>陈浩扬</t>
  </si>
  <si>
    <t>1122000507814</t>
  </si>
  <si>
    <t>220041110665陕西省举重摔跤柔道运动管理中心竞训管理</t>
  </si>
  <si>
    <t>杨婷婷</t>
  </si>
  <si>
    <t>1122000507817</t>
  </si>
  <si>
    <t>许振振</t>
  </si>
  <si>
    <t>1122000507819</t>
  </si>
  <si>
    <t>220041110666陕西省举重摔跤柔道运动管理中心体能教练员</t>
  </si>
  <si>
    <t>姚营</t>
  </si>
  <si>
    <t>1122000507822</t>
  </si>
  <si>
    <t>220041110667陕西省体育运动服务保障中心后勤管理</t>
  </si>
  <si>
    <t>魏转</t>
  </si>
  <si>
    <t>1122000507923</t>
  </si>
  <si>
    <r>
      <rPr>
        <sz val="12"/>
        <color theme="1"/>
        <rFont val="仿宋_GB2312"/>
        <charset val="134"/>
      </rPr>
      <t>严</t>
    </r>
    <r>
      <rPr>
        <sz val="12"/>
        <color theme="1"/>
        <rFont val="宋体"/>
        <charset val="134"/>
      </rPr>
      <t>嫄</t>
    </r>
    <r>
      <rPr>
        <sz val="12"/>
        <color theme="1"/>
        <rFont val="仿宋_GB2312"/>
        <charset val="134"/>
      </rPr>
      <t>敏</t>
    </r>
  </si>
  <si>
    <t>1122000507910</t>
  </si>
  <si>
    <t>姚艺璇</t>
  </si>
  <si>
    <t>1122000507912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</si>
</sst>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10" applyNumberFormat="0" applyAlignment="0" applyProtection="0">
      <alignment vertical="center"/>
    </xf>
    <xf numFmtId="0" fontId="10" fillId="16" borderId="7" applyNumberFormat="0" applyAlignment="0" applyProtection="0">
      <alignment vertical="center"/>
    </xf>
    <xf numFmtId="0" fontId="9" fillId="12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49" applyFont="1" applyAlignment="1">
      <alignment horizontal="center" vertical="center"/>
    </xf>
    <xf numFmtId="176" fontId="1" fillId="0" borderId="0" xfId="49" applyNumberFormat="1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176" fontId="4" fillId="0" borderId="1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6"/>
  <sheetViews>
    <sheetView tabSelected="1" view="pageBreakPreview" zoomScaleNormal="100" workbookViewId="0">
      <selection activeCell="A1" sqref="A1:L1"/>
    </sheetView>
  </sheetViews>
  <sheetFormatPr defaultColWidth="9" defaultRowHeight="14.4"/>
  <cols>
    <col min="1" max="1" width="21.75" style="1" customWidth="1"/>
    <col min="2" max="2" width="6.62962962962963" style="1" customWidth="1"/>
    <col min="3" max="3" width="9" style="1"/>
    <col min="4" max="4" width="17.5" style="1" customWidth="1"/>
    <col min="5" max="6" width="9" style="1"/>
    <col min="7" max="7" width="9.62962962962963" style="1" customWidth="1"/>
    <col min="8" max="12" width="9" style="1"/>
    <col min="13" max="13" width="45.75" style="1" customWidth="1"/>
    <col min="14" max="16383" width="9" style="1"/>
  </cols>
  <sheetData>
    <row r="1" s="1" customFormat="1" ht="35" customHeight="1" spans="1:12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</row>
    <row r="2" s="1" customFormat="1" ht="25" customHeight="1" spans="1:12">
      <c r="A2" s="4" t="s">
        <v>1</v>
      </c>
      <c r="B2" s="4"/>
      <c r="C2" s="4" t="s">
        <v>2</v>
      </c>
      <c r="D2" s="4" t="s">
        <v>3</v>
      </c>
      <c r="E2" s="4" t="s">
        <v>4</v>
      </c>
      <c r="F2" s="4"/>
      <c r="G2" s="4"/>
      <c r="H2" s="5" t="s">
        <v>5</v>
      </c>
      <c r="I2" s="4" t="s">
        <v>6</v>
      </c>
      <c r="J2" s="4"/>
      <c r="K2" s="4" t="s">
        <v>7</v>
      </c>
      <c r="L2" s="4" t="s">
        <v>8</v>
      </c>
    </row>
    <row r="3" s="1" customFormat="1" ht="62.4" spans="1:12">
      <c r="A3" s="4" t="s">
        <v>9</v>
      </c>
      <c r="B3" s="4" t="s">
        <v>10</v>
      </c>
      <c r="C3" s="4"/>
      <c r="D3" s="4"/>
      <c r="E3" s="4" t="s">
        <v>11</v>
      </c>
      <c r="F3" s="4" t="s">
        <v>12</v>
      </c>
      <c r="G3" s="4" t="s">
        <v>13</v>
      </c>
      <c r="H3" s="5"/>
      <c r="I3" s="4" t="s">
        <v>14</v>
      </c>
      <c r="J3" s="4" t="s">
        <v>15</v>
      </c>
      <c r="K3" s="4"/>
      <c r="L3" s="4"/>
    </row>
    <row r="4" s="1" customFormat="1" ht="73" customHeight="1" spans="1:12">
      <c r="A4" s="6" t="s">
        <v>16</v>
      </c>
      <c r="B4" s="7">
        <v>1</v>
      </c>
      <c r="C4" s="8" t="s">
        <v>17</v>
      </c>
      <c r="D4" s="8" t="s">
        <v>18</v>
      </c>
      <c r="E4" s="7">
        <v>84.5</v>
      </c>
      <c r="F4" s="7">
        <v>73.5</v>
      </c>
      <c r="G4" s="7">
        <v>158</v>
      </c>
      <c r="H4" s="7">
        <v>84</v>
      </c>
      <c r="I4" s="16">
        <f>ROUND((ROUND(G4/3*0.6,2)+ROUND(H4*0.4,2)),2)</f>
        <v>65.2</v>
      </c>
      <c r="J4" s="7">
        <v>1</v>
      </c>
      <c r="K4" s="7" t="s">
        <v>19</v>
      </c>
      <c r="L4" s="7"/>
    </row>
    <row r="5" s="1" customFormat="1" ht="73" customHeight="1" spans="1:12">
      <c r="A5" s="6" t="s">
        <v>20</v>
      </c>
      <c r="B5" s="7">
        <v>1</v>
      </c>
      <c r="C5" s="8" t="s">
        <v>21</v>
      </c>
      <c r="D5" s="8" t="s">
        <v>22</v>
      </c>
      <c r="E5" s="7">
        <v>110.5</v>
      </c>
      <c r="F5" s="7">
        <v>88</v>
      </c>
      <c r="G5" s="7">
        <v>198.5</v>
      </c>
      <c r="H5" s="7">
        <v>78.8</v>
      </c>
      <c r="I5" s="16">
        <f t="shared" ref="I5:I68" si="0">ROUND((ROUND(G5/3*0.6,2)+ROUND(H5*0.4,2)),2)</f>
        <v>71.22</v>
      </c>
      <c r="J5" s="7">
        <v>1</v>
      </c>
      <c r="K5" s="7" t="s">
        <v>19</v>
      </c>
      <c r="L5" s="7"/>
    </row>
    <row r="6" s="1" customFormat="1" ht="51" customHeight="1" spans="1:12">
      <c r="A6" s="9" t="s">
        <v>23</v>
      </c>
      <c r="B6" s="10">
        <v>1</v>
      </c>
      <c r="C6" s="8" t="s">
        <v>24</v>
      </c>
      <c r="D6" s="8" t="s">
        <v>25</v>
      </c>
      <c r="E6" s="7">
        <v>77</v>
      </c>
      <c r="F6" s="7">
        <v>71</v>
      </c>
      <c r="G6" s="7">
        <v>148</v>
      </c>
      <c r="H6" s="7">
        <v>81.4</v>
      </c>
      <c r="I6" s="16">
        <f t="shared" si="0"/>
        <v>62.16</v>
      </c>
      <c r="J6" s="7">
        <v>1</v>
      </c>
      <c r="K6" s="7" t="s">
        <v>19</v>
      </c>
      <c r="L6" s="7"/>
    </row>
    <row r="7" s="1" customFormat="1" ht="51" customHeight="1" spans="1:12">
      <c r="A7" s="11"/>
      <c r="B7" s="12"/>
      <c r="C7" s="8" t="s">
        <v>26</v>
      </c>
      <c r="D7" s="8" t="s">
        <v>27</v>
      </c>
      <c r="E7" s="7">
        <v>79</v>
      </c>
      <c r="F7" s="7">
        <v>51.5</v>
      </c>
      <c r="G7" s="7">
        <v>130.5</v>
      </c>
      <c r="H7" s="7">
        <v>77.4</v>
      </c>
      <c r="I7" s="16">
        <f t="shared" si="0"/>
        <v>57.06</v>
      </c>
      <c r="J7" s="7">
        <v>2</v>
      </c>
      <c r="K7" s="7"/>
      <c r="L7" s="7"/>
    </row>
    <row r="8" s="1" customFormat="1" ht="80" customHeight="1" spans="1:12">
      <c r="A8" s="6" t="s">
        <v>28</v>
      </c>
      <c r="B8" s="7">
        <v>1</v>
      </c>
      <c r="C8" s="8" t="s">
        <v>29</v>
      </c>
      <c r="D8" s="8" t="s">
        <v>30</v>
      </c>
      <c r="E8" s="7">
        <v>76.5</v>
      </c>
      <c r="F8" s="7">
        <v>61.5</v>
      </c>
      <c r="G8" s="7">
        <v>138</v>
      </c>
      <c r="H8" s="7">
        <v>83.8</v>
      </c>
      <c r="I8" s="16">
        <f t="shared" si="0"/>
        <v>61.12</v>
      </c>
      <c r="J8" s="7">
        <v>1</v>
      </c>
      <c r="K8" s="7" t="s">
        <v>19</v>
      </c>
      <c r="L8" s="7"/>
    </row>
    <row r="9" s="1" customFormat="1" ht="30" customHeight="1" spans="1:12">
      <c r="A9" s="9" t="s">
        <v>31</v>
      </c>
      <c r="B9" s="10">
        <v>1</v>
      </c>
      <c r="C9" s="8" t="s">
        <v>32</v>
      </c>
      <c r="D9" s="8" t="s">
        <v>33</v>
      </c>
      <c r="E9" s="7">
        <v>78</v>
      </c>
      <c r="F9" s="7">
        <v>76</v>
      </c>
      <c r="G9" s="7">
        <v>154</v>
      </c>
      <c r="H9" s="7">
        <v>81.2</v>
      </c>
      <c r="I9" s="16">
        <f t="shared" si="0"/>
        <v>63.28</v>
      </c>
      <c r="J9" s="7">
        <v>1</v>
      </c>
      <c r="K9" s="7" t="s">
        <v>19</v>
      </c>
      <c r="L9" s="7"/>
    </row>
    <row r="10" s="1" customFormat="1" ht="30" customHeight="1" spans="1:12">
      <c r="A10" s="11"/>
      <c r="B10" s="12"/>
      <c r="C10" s="8" t="s">
        <v>34</v>
      </c>
      <c r="D10" s="8" t="s">
        <v>35</v>
      </c>
      <c r="E10" s="7">
        <v>79.5</v>
      </c>
      <c r="F10" s="7">
        <v>74</v>
      </c>
      <c r="G10" s="7">
        <v>153.5</v>
      </c>
      <c r="H10" s="7">
        <v>70.2</v>
      </c>
      <c r="I10" s="16">
        <f t="shared" si="0"/>
        <v>58.78</v>
      </c>
      <c r="J10" s="7">
        <v>2</v>
      </c>
      <c r="K10" s="7"/>
      <c r="L10" s="7"/>
    </row>
    <row r="11" s="1" customFormat="1" ht="30" customHeight="1" spans="1:12">
      <c r="A11" s="9" t="s">
        <v>36</v>
      </c>
      <c r="B11" s="10">
        <v>1</v>
      </c>
      <c r="C11" s="8" t="s">
        <v>37</v>
      </c>
      <c r="D11" s="8" t="s">
        <v>38</v>
      </c>
      <c r="E11" s="7">
        <v>101</v>
      </c>
      <c r="F11" s="7">
        <v>103</v>
      </c>
      <c r="G11" s="7">
        <v>204</v>
      </c>
      <c r="H11" s="7">
        <v>84</v>
      </c>
      <c r="I11" s="16">
        <f t="shared" si="0"/>
        <v>74.4</v>
      </c>
      <c r="J11" s="7">
        <v>1</v>
      </c>
      <c r="K11" s="7" t="s">
        <v>19</v>
      </c>
      <c r="L11" s="7"/>
    </row>
    <row r="12" s="1" customFormat="1" ht="30" customHeight="1" spans="1:12">
      <c r="A12" s="13"/>
      <c r="B12" s="14"/>
      <c r="C12" s="8" t="s">
        <v>39</v>
      </c>
      <c r="D12" s="8" t="s">
        <v>40</v>
      </c>
      <c r="E12" s="7">
        <v>101</v>
      </c>
      <c r="F12" s="7">
        <v>96.5</v>
      </c>
      <c r="G12" s="7">
        <v>197.5</v>
      </c>
      <c r="H12" s="7">
        <v>80.4</v>
      </c>
      <c r="I12" s="16">
        <f t="shared" si="0"/>
        <v>71.66</v>
      </c>
      <c r="J12" s="7">
        <v>2</v>
      </c>
      <c r="K12" s="7"/>
      <c r="L12" s="7"/>
    </row>
    <row r="13" s="1" customFormat="1" ht="30" customHeight="1" spans="1:12">
      <c r="A13" s="11"/>
      <c r="B13" s="12"/>
      <c r="C13" s="8" t="s">
        <v>41</v>
      </c>
      <c r="D13" s="8" t="s">
        <v>42</v>
      </c>
      <c r="E13" s="7">
        <v>115.5</v>
      </c>
      <c r="F13" s="7">
        <v>79</v>
      </c>
      <c r="G13" s="7">
        <v>194.5</v>
      </c>
      <c r="H13" s="7">
        <v>77.6</v>
      </c>
      <c r="I13" s="16">
        <f t="shared" si="0"/>
        <v>69.94</v>
      </c>
      <c r="J13" s="7">
        <v>3</v>
      </c>
      <c r="K13" s="7"/>
      <c r="L13" s="7"/>
    </row>
    <row r="14" s="1" customFormat="1" ht="54" customHeight="1" spans="1:12">
      <c r="A14" s="6" t="s">
        <v>43</v>
      </c>
      <c r="B14" s="7">
        <v>1</v>
      </c>
      <c r="C14" s="8" t="s">
        <v>44</v>
      </c>
      <c r="D14" s="8" t="s">
        <v>45</v>
      </c>
      <c r="E14" s="7">
        <v>56</v>
      </c>
      <c r="F14" s="7">
        <v>59.5</v>
      </c>
      <c r="G14" s="7">
        <v>115.5</v>
      </c>
      <c r="H14" s="7">
        <v>79.2</v>
      </c>
      <c r="I14" s="16">
        <f t="shared" si="0"/>
        <v>54.78</v>
      </c>
      <c r="J14" s="7">
        <v>1</v>
      </c>
      <c r="K14" s="7" t="s">
        <v>19</v>
      </c>
      <c r="L14" s="7"/>
    </row>
    <row r="15" s="1" customFormat="1" ht="30" customHeight="1" spans="1:12">
      <c r="A15" s="9" t="s">
        <v>46</v>
      </c>
      <c r="B15" s="10">
        <v>1</v>
      </c>
      <c r="C15" s="8" t="s">
        <v>47</v>
      </c>
      <c r="D15" s="8" t="s">
        <v>48</v>
      </c>
      <c r="E15" s="7">
        <v>118</v>
      </c>
      <c r="F15" s="7">
        <v>96.5</v>
      </c>
      <c r="G15" s="7">
        <v>214.5</v>
      </c>
      <c r="H15" s="7">
        <v>79</v>
      </c>
      <c r="I15" s="16">
        <f t="shared" si="0"/>
        <v>74.5</v>
      </c>
      <c r="J15" s="7">
        <v>1</v>
      </c>
      <c r="K15" s="7" t="s">
        <v>19</v>
      </c>
      <c r="L15" s="7"/>
    </row>
    <row r="16" s="1" customFormat="1" ht="30" customHeight="1" spans="1:12">
      <c r="A16" s="13"/>
      <c r="B16" s="14"/>
      <c r="C16" s="8" t="s">
        <v>49</v>
      </c>
      <c r="D16" s="8" t="s">
        <v>50</v>
      </c>
      <c r="E16" s="7">
        <v>94</v>
      </c>
      <c r="F16" s="7">
        <v>73</v>
      </c>
      <c r="G16" s="7">
        <v>167</v>
      </c>
      <c r="H16" s="7">
        <v>74.4</v>
      </c>
      <c r="I16" s="16">
        <f t="shared" si="0"/>
        <v>63.16</v>
      </c>
      <c r="J16" s="7">
        <v>2</v>
      </c>
      <c r="K16" s="7"/>
      <c r="L16" s="7"/>
    </row>
    <row r="17" s="1" customFormat="1" ht="30" customHeight="1" spans="1:12">
      <c r="A17" s="11"/>
      <c r="B17" s="12"/>
      <c r="C17" s="8" t="s">
        <v>51</v>
      </c>
      <c r="D17" s="8" t="s">
        <v>52</v>
      </c>
      <c r="E17" s="7">
        <v>95.5</v>
      </c>
      <c r="F17" s="7">
        <v>66.5</v>
      </c>
      <c r="G17" s="7">
        <v>162</v>
      </c>
      <c r="H17" s="7">
        <v>75.2</v>
      </c>
      <c r="I17" s="16">
        <f t="shared" si="0"/>
        <v>62.48</v>
      </c>
      <c r="J17" s="7">
        <v>3</v>
      </c>
      <c r="K17" s="7"/>
      <c r="L17" s="7"/>
    </row>
    <row r="18" s="1" customFormat="1" ht="30" customHeight="1" spans="1:12">
      <c r="A18" s="9" t="s">
        <v>53</v>
      </c>
      <c r="B18" s="10">
        <v>1</v>
      </c>
      <c r="C18" s="8" t="s">
        <v>54</v>
      </c>
      <c r="D18" s="8" t="s">
        <v>55</v>
      </c>
      <c r="E18" s="7">
        <v>102.5</v>
      </c>
      <c r="F18" s="7">
        <v>103</v>
      </c>
      <c r="G18" s="7">
        <v>205.5</v>
      </c>
      <c r="H18" s="7">
        <v>65.4</v>
      </c>
      <c r="I18" s="16">
        <f t="shared" si="0"/>
        <v>67.26</v>
      </c>
      <c r="J18" s="7">
        <v>2</v>
      </c>
      <c r="K18" s="7"/>
      <c r="L18" s="7"/>
    </row>
    <row r="19" s="1" customFormat="1" ht="30" customHeight="1" spans="1:12">
      <c r="A19" s="13"/>
      <c r="B19" s="14"/>
      <c r="C19" s="8" t="s">
        <v>56</v>
      </c>
      <c r="D19" s="8" t="s">
        <v>57</v>
      </c>
      <c r="E19" s="7">
        <v>102</v>
      </c>
      <c r="F19" s="7">
        <v>80.5</v>
      </c>
      <c r="G19" s="7">
        <v>182.5</v>
      </c>
      <c r="H19" s="7">
        <v>80</v>
      </c>
      <c r="I19" s="16">
        <f t="shared" si="0"/>
        <v>68.5</v>
      </c>
      <c r="J19" s="7">
        <v>1</v>
      </c>
      <c r="K19" s="7" t="s">
        <v>19</v>
      </c>
      <c r="L19" s="7"/>
    </row>
    <row r="20" s="1" customFormat="1" ht="30" customHeight="1" spans="1:12">
      <c r="A20" s="11"/>
      <c r="B20" s="12"/>
      <c r="C20" s="8" t="s">
        <v>58</v>
      </c>
      <c r="D20" s="15" t="s">
        <v>59</v>
      </c>
      <c r="E20" s="7">
        <v>70</v>
      </c>
      <c r="F20" s="7">
        <v>87.5</v>
      </c>
      <c r="G20" s="7">
        <v>157.5</v>
      </c>
      <c r="H20" s="7">
        <v>65</v>
      </c>
      <c r="I20" s="16">
        <f t="shared" si="0"/>
        <v>57.5</v>
      </c>
      <c r="J20" s="7">
        <v>3</v>
      </c>
      <c r="K20" s="7"/>
      <c r="L20" s="7"/>
    </row>
    <row r="21" s="1" customFormat="1" ht="30" customHeight="1" spans="1:12">
      <c r="A21" s="9" t="s">
        <v>60</v>
      </c>
      <c r="B21" s="10">
        <v>1</v>
      </c>
      <c r="C21" s="8" t="s">
        <v>61</v>
      </c>
      <c r="D21" s="8" t="s">
        <v>62</v>
      </c>
      <c r="E21" s="7">
        <v>96.5</v>
      </c>
      <c r="F21" s="7">
        <v>80</v>
      </c>
      <c r="G21" s="7">
        <v>176.5</v>
      </c>
      <c r="H21" s="7">
        <v>71.6</v>
      </c>
      <c r="I21" s="16">
        <f t="shared" si="0"/>
        <v>63.94</v>
      </c>
      <c r="J21" s="7">
        <v>1</v>
      </c>
      <c r="K21" s="7" t="s">
        <v>19</v>
      </c>
      <c r="L21" s="7"/>
    </row>
    <row r="22" s="1" customFormat="1" ht="30" customHeight="1" spans="1:12">
      <c r="A22" s="11"/>
      <c r="B22" s="12"/>
      <c r="C22" s="8" t="s">
        <v>63</v>
      </c>
      <c r="D22" s="8" t="s">
        <v>64</v>
      </c>
      <c r="E22" s="7">
        <v>77.5</v>
      </c>
      <c r="F22" s="7">
        <v>76.5</v>
      </c>
      <c r="G22" s="7">
        <v>154</v>
      </c>
      <c r="H22" s="7">
        <v>73.2</v>
      </c>
      <c r="I22" s="16">
        <f t="shared" si="0"/>
        <v>60.08</v>
      </c>
      <c r="J22" s="7">
        <v>2</v>
      </c>
      <c r="K22" s="7"/>
      <c r="L22" s="7"/>
    </row>
    <row r="23" s="1" customFormat="1" ht="30" customHeight="1" spans="1:12">
      <c r="A23" s="9" t="s">
        <v>65</v>
      </c>
      <c r="B23" s="10">
        <v>1</v>
      </c>
      <c r="C23" s="8" t="s">
        <v>66</v>
      </c>
      <c r="D23" s="8" t="s">
        <v>67</v>
      </c>
      <c r="E23" s="7">
        <v>86</v>
      </c>
      <c r="F23" s="7">
        <v>104.5</v>
      </c>
      <c r="G23" s="7">
        <v>190.5</v>
      </c>
      <c r="H23" s="7">
        <v>83.6</v>
      </c>
      <c r="I23" s="16">
        <f t="shared" si="0"/>
        <v>71.54</v>
      </c>
      <c r="J23" s="7">
        <v>1</v>
      </c>
      <c r="K23" s="7" t="s">
        <v>19</v>
      </c>
      <c r="L23" s="7"/>
    </row>
    <row r="24" s="1" customFormat="1" ht="30" customHeight="1" spans="1:12">
      <c r="A24" s="11"/>
      <c r="B24" s="12"/>
      <c r="C24" s="8" t="s">
        <v>68</v>
      </c>
      <c r="D24" s="8" t="s">
        <v>69</v>
      </c>
      <c r="E24" s="7">
        <v>83</v>
      </c>
      <c r="F24" s="7">
        <v>67.5</v>
      </c>
      <c r="G24" s="7">
        <v>150.5</v>
      </c>
      <c r="H24" s="7">
        <v>65.6</v>
      </c>
      <c r="I24" s="16">
        <f t="shared" si="0"/>
        <v>56.34</v>
      </c>
      <c r="J24" s="7">
        <v>2</v>
      </c>
      <c r="K24" s="7"/>
      <c r="L24" s="7"/>
    </row>
    <row r="25" s="1" customFormat="1" ht="30" customHeight="1" spans="1:12">
      <c r="A25" s="9" t="s">
        <v>70</v>
      </c>
      <c r="B25" s="10">
        <v>1</v>
      </c>
      <c r="C25" s="8" t="s">
        <v>71</v>
      </c>
      <c r="D25" s="8" t="s">
        <v>72</v>
      </c>
      <c r="E25" s="7">
        <v>74.5</v>
      </c>
      <c r="F25" s="7">
        <v>100.5</v>
      </c>
      <c r="G25" s="7">
        <v>175</v>
      </c>
      <c r="H25" s="7">
        <v>74.2</v>
      </c>
      <c r="I25" s="16">
        <f t="shared" si="0"/>
        <v>64.68</v>
      </c>
      <c r="J25" s="7">
        <v>1</v>
      </c>
      <c r="K25" s="7" t="s">
        <v>19</v>
      </c>
      <c r="L25" s="7"/>
    </row>
    <row r="26" s="1" customFormat="1" ht="30" customHeight="1" spans="1:12">
      <c r="A26" s="13"/>
      <c r="B26" s="14"/>
      <c r="C26" s="8" t="s">
        <v>73</v>
      </c>
      <c r="D26" s="8" t="s">
        <v>74</v>
      </c>
      <c r="E26" s="7">
        <v>85</v>
      </c>
      <c r="F26" s="7">
        <v>89.9</v>
      </c>
      <c r="G26" s="7">
        <v>174.9</v>
      </c>
      <c r="H26" s="7">
        <v>72.8</v>
      </c>
      <c r="I26" s="16">
        <f t="shared" si="0"/>
        <v>64.1</v>
      </c>
      <c r="J26" s="7">
        <v>2</v>
      </c>
      <c r="K26" s="7"/>
      <c r="L26" s="7"/>
    </row>
    <row r="27" s="1" customFormat="1" ht="30" customHeight="1" spans="1:12">
      <c r="A27" s="11"/>
      <c r="B27" s="12"/>
      <c r="C27" s="8" t="s">
        <v>75</v>
      </c>
      <c r="D27" s="8" t="s">
        <v>76</v>
      </c>
      <c r="E27" s="7">
        <v>91</v>
      </c>
      <c r="F27" s="7">
        <v>81</v>
      </c>
      <c r="G27" s="7">
        <v>172</v>
      </c>
      <c r="H27" s="7">
        <v>69.2</v>
      </c>
      <c r="I27" s="16">
        <f t="shared" si="0"/>
        <v>62.08</v>
      </c>
      <c r="J27" s="7">
        <v>3</v>
      </c>
      <c r="K27" s="7"/>
      <c r="L27" s="7"/>
    </row>
    <row r="28" s="1" customFormat="1" ht="30" customHeight="1" spans="1:12">
      <c r="A28" s="9" t="s">
        <v>77</v>
      </c>
      <c r="B28" s="10">
        <v>1</v>
      </c>
      <c r="C28" s="8" t="s">
        <v>78</v>
      </c>
      <c r="D28" s="8" t="s">
        <v>79</v>
      </c>
      <c r="E28" s="7">
        <v>83</v>
      </c>
      <c r="F28" s="7">
        <v>90.5</v>
      </c>
      <c r="G28" s="7">
        <v>173.5</v>
      </c>
      <c r="H28" s="7">
        <v>66</v>
      </c>
      <c r="I28" s="16">
        <f t="shared" si="0"/>
        <v>61.1</v>
      </c>
      <c r="J28" s="7">
        <v>2</v>
      </c>
      <c r="K28" s="7"/>
      <c r="L28" s="7"/>
    </row>
    <row r="29" s="1" customFormat="1" ht="30" customHeight="1" spans="1:12">
      <c r="A29" s="13"/>
      <c r="B29" s="14"/>
      <c r="C29" s="8" t="s">
        <v>80</v>
      </c>
      <c r="D29" s="8" t="s">
        <v>81</v>
      </c>
      <c r="E29" s="7">
        <v>73</v>
      </c>
      <c r="F29" s="7">
        <v>94</v>
      </c>
      <c r="G29" s="7">
        <v>167</v>
      </c>
      <c r="H29" s="7">
        <v>63.2</v>
      </c>
      <c r="I29" s="16">
        <f t="shared" si="0"/>
        <v>58.68</v>
      </c>
      <c r="J29" s="7">
        <v>3</v>
      </c>
      <c r="K29" s="7"/>
      <c r="L29" s="7"/>
    </row>
    <row r="30" s="1" customFormat="1" ht="30" customHeight="1" spans="1:12">
      <c r="A30" s="11"/>
      <c r="B30" s="12"/>
      <c r="C30" s="8" t="s">
        <v>82</v>
      </c>
      <c r="D30" s="8" t="s">
        <v>83</v>
      </c>
      <c r="E30" s="7">
        <v>71</v>
      </c>
      <c r="F30" s="7">
        <v>85.7</v>
      </c>
      <c r="G30" s="7">
        <v>156.7</v>
      </c>
      <c r="H30" s="7">
        <v>80.8</v>
      </c>
      <c r="I30" s="16">
        <f t="shared" si="0"/>
        <v>63.66</v>
      </c>
      <c r="J30" s="7">
        <v>1</v>
      </c>
      <c r="K30" s="7" t="s">
        <v>19</v>
      </c>
      <c r="L30" s="7"/>
    </row>
    <row r="31" s="1" customFormat="1" ht="59" customHeight="1" spans="1:12">
      <c r="A31" s="6" t="s">
        <v>84</v>
      </c>
      <c r="B31" s="7">
        <v>1</v>
      </c>
      <c r="C31" s="8" t="s">
        <v>85</v>
      </c>
      <c r="D31" s="8" t="s">
        <v>86</v>
      </c>
      <c r="E31" s="7">
        <v>61</v>
      </c>
      <c r="F31" s="7">
        <v>67.5</v>
      </c>
      <c r="G31" s="7">
        <v>128.5</v>
      </c>
      <c r="H31" s="7">
        <v>82.6</v>
      </c>
      <c r="I31" s="16">
        <f t="shared" si="0"/>
        <v>58.74</v>
      </c>
      <c r="J31" s="7">
        <v>1</v>
      </c>
      <c r="K31" s="7" t="s">
        <v>19</v>
      </c>
      <c r="L31" s="7"/>
    </row>
    <row r="32" s="1" customFormat="1" ht="59" customHeight="1" spans="1:12">
      <c r="A32" s="6" t="s">
        <v>87</v>
      </c>
      <c r="B32" s="7">
        <v>1</v>
      </c>
      <c r="C32" s="8" t="s">
        <v>88</v>
      </c>
      <c r="D32" s="8" t="s">
        <v>89</v>
      </c>
      <c r="E32" s="7">
        <v>59</v>
      </c>
      <c r="F32" s="7">
        <v>48.5</v>
      </c>
      <c r="G32" s="7">
        <v>107.5</v>
      </c>
      <c r="H32" s="7">
        <v>74.2</v>
      </c>
      <c r="I32" s="16">
        <f t="shared" si="0"/>
        <v>51.18</v>
      </c>
      <c r="J32" s="7">
        <v>1</v>
      </c>
      <c r="K32" s="7" t="s">
        <v>19</v>
      </c>
      <c r="L32" s="7"/>
    </row>
    <row r="33" s="1" customFormat="1" ht="59" customHeight="1" spans="1:12">
      <c r="A33" s="6" t="s">
        <v>90</v>
      </c>
      <c r="B33" s="7">
        <v>1</v>
      </c>
      <c r="C33" s="8" t="s">
        <v>91</v>
      </c>
      <c r="D33" s="8" t="s">
        <v>92</v>
      </c>
      <c r="E33" s="7">
        <v>76.5</v>
      </c>
      <c r="F33" s="7">
        <v>80.5</v>
      </c>
      <c r="G33" s="7">
        <v>157</v>
      </c>
      <c r="H33" s="7">
        <v>74.2</v>
      </c>
      <c r="I33" s="16">
        <f t="shared" si="0"/>
        <v>61.08</v>
      </c>
      <c r="J33" s="7">
        <v>1</v>
      </c>
      <c r="K33" s="7" t="s">
        <v>19</v>
      </c>
      <c r="L33" s="7"/>
    </row>
    <row r="34" s="1" customFormat="1" ht="30" customHeight="1" spans="1:12">
      <c r="A34" s="9" t="s">
        <v>93</v>
      </c>
      <c r="B34" s="10">
        <v>2</v>
      </c>
      <c r="C34" s="8" t="s">
        <v>94</v>
      </c>
      <c r="D34" s="8" t="s">
        <v>95</v>
      </c>
      <c r="E34" s="7">
        <v>102</v>
      </c>
      <c r="F34" s="7">
        <v>97.5</v>
      </c>
      <c r="G34" s="7">
        <v>199.5</v>
      </c>
      <c r="H34" s="7">
        <v>78.6</v>
      </c>
      <c r="I34" s="16">
        <f t="shared" si="0"/>
        <v>71.34</v>
      </c>
      <c r="J34" s="7">
        <v>2</v>
      </c>
      <c r="K34" s="7" t="s">
        <v>19</v>
      </c>
      <c r="L34" s="7"/>
    </row>
    <row r="35" s="1" customFormat="1" ht="30" customHeight="1" spans="1:12">
      <c r="A35" s="13"/>
      <c r="B35" s="14"/>
      <c r="C35" s="8" t="s">
        <v>96</v>
      </c>
      <c r="D35" s="8" t="s">
        <v>97</v>
      </c>
      <c r="E35" s="7">
        <v>100.5</v>
      </c>
      <c r="F35" s="7">
        <v>94.5</v>
      </c>
      <c r="G35" s="7">
        <v>195</v>
      </c>
      <c r="H35" s="7">
        <v>83.2</v>
      </c>
      <c r="I35" s="16">
        <f t="shared" si="0"/>
        <v>72.28</v>
      </c>
      <c r="J35" s="7">
        <v>1</v>
      </c>
      <c r="K35" s="7" t="s">
        <v>19</v>
      </c>
      <c r="L35" s="7"/>
    </row>
    <row r="36" s="1" customFormat="1" ht="30" customHeight="1" spans="1:12">
      <c r="A36" s="13"/>
      <c r="B36" s="14"/>
      <c r="C36" s="8" t="s">
        <v>98</v>
      </c>
      <c r="D36" s="8" t="s">
        <v>99</v>
      </c>
      <c r="E36" s="7">
        <v>102.5</v>
      </c>
      <c r="F36" s="7">
        <v>88</v>
      </c>
      <c r="G36" s="7">
        <v>190.5</v>
      </c>
      <c r="H36" s="7">
        <v>82.4</v>
      </c>
      <c r="I36" s="16">
        <f t="shared" si="0"/>
        <v>71.06</v>
      </c>
      <c r="J36" s="7">
        <v>3</v>
      </c>
      <c r="K36" s="7"/>
      <c r="L36" s="7"/>
    </row>
    <row r="37" s="1" customFormat="1" ht="30" customHeight="1" spans="1:12">
      <c r="A37" s="13"/>
      <c r="B37" s="14"/>
      <c r="C37" s="8" t="s">
        <v>100</v>
      </c>
      <c r="D37" s="8" t="s">
        <v>101</v>
      </c>
      <c r="E37" s="7">
        <v>98</v>
      </c>
      <c r="F37" s="7">
        <v>86.5</v>
      </c>
      <c r="G37" s="7">
        <v>184.5</v>
      </c>
      <c r="H37" s="7">
        <v>84.6</v>
      </c>
      <c r="I37" s="16">
        <f t="shared" si="0"/>
        <v>70.74</v>
      </c>
      <c r="J37" s="7">
        <v>4</v>
      </c>
      <c r="K37" s="7"/>
      <c r="L37" s="7"/>
    </row>
    <row r="38" s="1" customFormat="1" ht="30" customHeight="1" spans="1:12">
      <c r="A38" s="13"/>
      <c r="B38" s="14"/>
      <c r="C38" s="8" t="s">
        <v>102</v>
      </c>
      <c r="D38" s="8" t="s">
        <v>103</v>
      </c>
      <c r="E38" s="7">
        <v>92.5</v>
      </c>
      <c r="F38" s="7">
        <v>90</v>
      </c>
      <c r="G38" s="7">
        <v>182.5</v>
      </c>
      <c r="H38" s="7">
        <v>76</v>
      </c>
      <c r="I38" s="16">
        <f t="shared" si="0"/>
        <v>66.9</v>
      </c>
      <c r="J38" s="7">
        <v>5</v>
      </c>
      <c r="K38" s="7"/>
      <c r="L38" s="7"/>
    </row>
    <row r="39" s="1" customFormat="1" ht="30" customHeight="1" spans="1:12">
      <c r="A39" s="11"/>
      <c r="B39" s="12"/>
      <c r="C39" s="8" t="s">
        <v>104</v>
      </c>
      <c r="D39" s="8" t="s">
        <v>105</v>
      </c>
      <c r="E39" s="7">
        <v>98.5</v>
      </c>
      <c r="F39" s="7">
        <v>80.5</v>
      </c>
      <c r="G39" s="7">
        <v>179</v>
      </c>
      <c r="H39" s="7">
        <v>68.1</v>
      </c>
      <c r="I39" s="16">
        <f t="shared" si="0"/>
        <v>63.04</v>
      </c>
      <c r="J39" s="7">
        <v>6</v>
      </c>
      <c r="K39" s="7"/>
      <c r="L39" s="7"/>
    </row>
    <row r="40" s="1" customFormat="1" ht="30" customHeight="1" spans="1:12">
      <c r="A40" s="9" t="s">
        <v>106</v>
      </c>
      <c r="B40" s="10">
        <v>2</v>
      </c>
      <c r="C40" s="8" t="s">
        <v>107</v>
      </c>
      <c r="D40" s="8" t="s">
        <v>108</v>
      </c>
      <c r="E40" s="7">
        <v>115</v>
      </c>
      <c r="F40" s="7">
        <v>90.5</v>
      </c>
      <c r="G40" s="7">
        <v>205.5</v>
      </c>
      <c r="H40" s="7">
        <v>83.4</v>
      </c>
      <c r="I40" s="16">
        <f t="shared" si="0"/>
        <v>74.46</v>
      </c>
      <c r="J40" s="7">
        <v>1</v>
      </c>
      <c r="K40" s="7" t="s">
        <v>19</v>
      </c>
      <c r="L40" s="7"/>
    </row>
    <row r="41" s="1" customFormat="1" ht="30" customHeight="1" spans="1:12">
      <c r="A41" s="13"/>
      <c r="B41" s="14"/>
      <c r="C41" s="8" t="s">
        <v>109</v>
      </c>
      <c r="D41" s="8" t="s">
        <v>110</v>
      </c>
      <c r="E41" s="7">
        <v>101.5</v>
      </c>
      <c r="F41" s="7">
        <v>99</v>
      </c>
      <c r="G41" s="7">
        <v>200.5</v>
      </c>
      <c r="H41" s="7">
        <v>79.4</v>
      </c>
      <c r="I41" s="16">
        <f t="shared" si="0"/>
        <v>71.86</v>
      </c>
      <c r="J41" s="7">
        <v>3</v>
      </c>
      <c r="K41" s="7"/>
      <c r="L41" s="7"/>
    </row>
    <row r="42" s="1" customFormat="1" ht="30" customHeight="1" spans="1:12">
      <c r="A42" s="13"/>
      <c r="B42" s="14"/>
      <c r="C42" s="8" t="s">
        <v>111</v>
      </c>
      <c r="D42" s="8" t="s">
        <v>112</v>
      </c>
      <c r="E42" s="7">
        <v>111.5</v>
      </c>
      <c r="F42" s="7">
        <v>84</v>
      </c>
      <c r="G42" s="7">
        <v>195.5</v>
      </c>
      <c r="H42" s="7">
        <v>83.8</v>
      </c>
      <c r="I42" s="16">
        <f t="shared" si="0"/>
        <v>72.62</v>
      </c>
      <c r="J42" s="7">
        <v>2</v>
      </c>
      <c r="K42" s="7" t="s">
        <v>19</v>
      </c>
      <c r="L42" s="7"/>
    </row>
    <row r="43" s="1" customFormat="1" ht="30" customHeight="1" spans="1:12">
      <c r="A43" s="13"/>
      <c r="B43" s="14"/>
      <c r="C43" s="8" t="s">
        <v>113</v>
      </c>
      <c r="D43" s="8" t="s">
        <v>114</v>
      </c>
      <c r="E43" s="7">
        <v>103</v>
      </c>
      <c r="F43" s="7">
        <v>86</v>
      </c>
      <c r="G43" s="7">
        <v>189</v>
      </c>
      <c r="H43" s="7">
        <v>79</v>
      </c>
      <c r="I43" s="16">
        <f t="shared" si="0"/>
        <v>69.4</v>
      </c>
      <c r="J43" s="7">
        <v>4</v>
      </c>
      <c r="K43" s="7"/>
      <c r="L43" s="7"/>
    </row>
    <row r="44" s="1" customFormat="1" ht="30" customHeight="1" spans="1:12">
      <c r="A44" s="13"/>
      <c r="B44" s="14"/>
      <c r="C44" s="8" t="s">
        <v>115</v>
      </c>
      <c r="D44" s="8" t="s">
        <v>116</v>
      </c>
      <c r="E44" s="7">
        <v>88.5</v>
      </c>
      <c r="F44" s="7">
        <v>97.5</v>
      </c>
      <c r="G44" s="7">
        <v>186</v>
      </c>
      <c r="H44" s="7">
        <v>79</v>
      </c>
      <c r="I44" s="16">
        <f t="shared" si="0"/>
        <v>68.8</v>
      </c>
      <c r="J44" s="7">
        <v>6</v>
      </c>
      <c r="K44" s="7"/>
      <c r="L44" s="7"/>
    </row>
    <row r="45" s="1" customFormat="1" ht="30" customHeight="1" spans="1:12">
      <c r="A45" s="13"/>
      <c r="B45" s="14"/>
      <c r="C45" s="8" t="s">
        <v>117</v>
      </c>
      <c r="D45" s="8" t="s">
        <v>118</v>
      </c>
      <c r="E45" s="7">
        <v>89.5</v>
      </c>
      <c r="F45" s="7">
        <v>94</v>
      </c>
      <c r="G45" s="7">
        <v>183.5</v>
      </c>
      <c r="H45" s="7">
        <v>81</v>
      </c>
      <c r="I45" s="16">
        <f t="shared" si="0"/>
        <v>69.1</v>
      </c>
      <c r="J45" s="7">
        <v>5</v>
      </c>
      <c r="K45" s="7"/>
      <c r="L45" s="7"/>
    </row>
    <row r="46" s="1" customFormat="1" ht="30" customHeight="1" spans="1:12">
      <c r="A46" s="11"/>
      <c r="B46" s="12"/>
      <c r="C46" s="8" t="s">
        <v>119</v>
      </c>
      <c r="D46" s="8" t="s">
        <v>120</v>
      </c>
      <c r="E46" s="7">
        <v>97</v>
      </c>
      <c r="F46" s="7">
        <v>86.5</v>
      </c>
      <c r="G46" s="7">
        <v>183.5</v>
      </c>
      <c r="H46" s="7">
        <v>80.2</v>
      </c>
      <c r="I46" s="16">
        <f t="shared" si="0"/>
        <v>68.78</v>
      </c>
      <c r="J46" s="7">
        <v>7</v>
      </c>
      <c r="K46" s="7"/>
      <c r="L46" s="7"/>
    </row>
    <row r="47" s="1" customFormat="1" ht="30" customHeight="1" spans="1:12">
      <c r="A47" s="9" t="s">
        <v>121</v>
      </c>
      <c r="B47" s="10">
        <v>2</v>
      </c>
      <c r="C47" s="8" t="s">
        <v>122</v>
      </c>
      <c r="D47" s="8" t="s">
        <v>123</v>
      </c>
      <c r="E47" s="7">
        <v>117</v>
      </c>
      <c r="F47" s="7">
        <v>98</v>
      </c>
      <c r="G47" s="7">
        <v>215</v>
      </c>
      <c r="H47" s="7">
        <v>85.2</v>
      </c>
      <c r="I47" s="16">
        <f t="shared" si="0"/>
        <v>77.08</v>
      </c>
      <c r="J47" s="7">
        <v>1</v>
      </c>
      <c r="K47" s="7" t="s">
        <v>19</v>
      </c>
      <c r="L47" s="7"/>
    </row>
    <row r="48" s="1" customFormat="1" ht="30" customHeight="1" spans="1:12">
      <c r="A48" s="13"/>
      <c r="B48" s="14"/>
      <c r="C48" s="8" t="s">
        <v>124</v>
      </c>
      <c r="D48" s="8" t="s">
        <v>125</v>
      </c>
      <c r="E48" s="7">
        <v>109</v>
      </c>
      <c r="F48" s="7">
        <v>100</v>
      </c>
      <c r="G48" s="7">
        <v>209</v>
      </c>
      <c r="H48" s="7">
        <v>82</v>
      </c>
      <c r="I48" s="16">
        <f t="shared" si="0"/>
        <v>74.6</v>
      </c>
      <c r="J48" s="7">
        <v>2</v>
      </c>
      <c r="K48" s="7" t="s">
        <v>19</v>
      </c>
      <c r="L48" s="7"/>
    </row>
    <row r="49" s="1" customFormat="1" ht="30" customHeight="1" spans="1:12">
      <c r="A49" s="13"/>
      <c r="B49" s="14"/>
      <c r="C49" s="8" t="s">
        <v>126</v>
      </c>
      <c r="D49" s="8" t="s">
        <v>127</v>
      </c>
      <c r="E49" s="7">
        <v>115.5</v>
      </c>
      <c r="F49" s="7">
        <v>85</v>
      </c>
      <c r="G49" s="7">
        <v>200.5</v>
      </c>
      <c r="H49" s="7">
        <v>81.4</v>
      </c>
      <c r="I49" s="16">
        <f t="shared" si="0"/>
        <v>72.66</v>
      </c>
      <c r="J49" s="7">
        <v>4</v>
      </c>
      <c r="K49" s="7"/>
      <c r="L49" s="7"/>
    </row>
    <row r="50" s="1" customFormat="1" ht="30" customHeight="1" spans="1:12">
      <c r="A50" s="13"/>
      <c r="B50" s="14"/>
      <c r="C50" s="8" t="s">
        <v>128</v>
      </c>
      <c r="D50" s="8" t="s">
        <v>129</v>
      </c>
      <c r="E50" s="7">
        <v>109</v>
      </c>
      <c r="F50" s="7">
        <v>90.5</v>
      </c>
      <c r="G50" s="7">
        <v>199.5</v>
      </c>
      <c r="H50" s="7">
        <v>82.8</v>
      </c>
      <c r="I50" s="16">
        <f t="shared" si="0"/>
        <v>73.02</v>
      </c>
      <c r="J50" s="7">
        <v>3</v>
      </c>
      <c r="K50" s="7"/>
      <c r="L50" s="7"/>
    </row>
    <row r="51" s="1" customFormat="1" ht="30" customHeight="1" spans="1:12">
      <c r="A51" s="13"/>
      <c r="B51" s="14"/>
      <c r="C51" s="8" t="s">
        <v>130</v>
      </c>
      <c r="D51" s="8" t="s">
        <v>131</v>
      </c>
      <c r="E51" s="7">
        <v>107</v>
      </c>
      <c r="F51" s="7">
        <v>91</v>
      </c>
      <c r="G51" s="7">
        <v>198</v>
      </c>
      <c r="H51" s="7">
        <v>75.4</v>
      </c>
      <c r="I51" s="16">
        <f t="shared" si="0"/>
        <v>69.76</v>
      </c>
      <c r="J51" s="7">
        <v>5</v>
      </c>
      <c r="K51" s="7"/>
      <c r="L51" s="7"/>
    </row>
    <row r="52" s="1" customFormat="1" ht="30" customHeight="1" spans="1:12">
      <c r="A52" s="11"/>
      <c r="B52" s="12"/>
      <c r="C52" s="8" t="s">
        <v>58</v>
      </c>
      <c r="D52" s="15" t="s">
        <v>132</v>
      </c>
      <c r="E52" s="7">
        <v>102.5</v>
      </c>
      <c r="F52" s="7">
        <v>95</v>
      </c>
      <c r="G52" s="7">
        <v>197.5</v>
      </c>
      <c r="H52" s="7"/>
      <c r="I52" s="16">
        <f t="shared" si="0"/>
        <v>39.5</v>
      </c>
      <c r="J52" s="7">
        <v>6</v>
      </c>
      <c r="K52" s="7"/>
      <c r="L52" s="7" t="s">
        <v>133</v>
      </c>
    </row>
    <row r="53" s="1" customFormat="1" ht="30" customHeight="1" spans="1:12">
      <c r="A53" s="9" t="s">
        <v>134</v>
      </c>
      <c r="B53" s="10">
        <v>2</v>
      </c>
      <c r="C53" s="8" t="s">
        <v>135</v>
      </c>
      <c r="D53" s="8" t="s">
        <v>136</v>
      </c>
      <c r="E53" s="7">
        <v>107</v>
      </c>
      <c r="F53" s="7">
        <v>92</v>
      </c>
      <c r="G53" s="7">
        <v>199</v>
      </c>
      <c r="H53" s="7"/>
      <c r="I53" s="16">
        <f t="shared" si="0"/>
        <v>39.8</v>
      </c>
      <c r="J53" s="7">
        <v>6</v>
      </c>
      <c r="K53" s="7"/>
      <c r="L53" s="7" t="s">
        <v>133</v>
      </c>
    </row>
    <row r="54" s="1" customFormat="1" ht="30" customHeight="1" spans="1:12">
      <c r="A54" s="13"/>
      <c r="B54" s="14"/>
      <c r="C54" s="8" t="s">
        <v>137</v>
      </c>
      <c r="D54" s="8" t="s">
        <v>138</v>
      </c>
      <c r="E54" s="7">
        <v>100</v>
      </c>
      <c r="F54" s="7">
        <v>88</v>
      </c>
      <c r="G54" s="7">
        <v>188</v>
      </c>
      <c r="H54" s="7">
        <v>82.4</v>
      </c>
      <c r="I54" s="16">
        <f t="shared" si="0"/>
        <v>70.56</v>
      </c>
      <c r="J54" s="7">
        <v>2</v>
      </c>
      <c r="K54" s="7" t="s">
        <v>19</v>
      </c>
      <c r="L54" s="7"/>
    </row>
    <row r="55" s="1" customFormat="1" ht="30" customHeight="1" spans="1:12">
      <c r="A55" s="13"/>
      <c r="B55" s="14"/>
      <c r="C55" s="8" t="s">
        <v>139</v>
      </c>
      <c r="D55" s="8" t="s">
        <v>140</v>
      </c>
      <c r="E55" s="7">
        <v>99</v>
      </c>
      <c r="F55" s="7">
        <v>86.5</v>
      </c>
      <c r="G55" s="7">
        <v>185.5</v>
      </c>
      <c r="H55" s="7">
        <v>82.4</v>
      </c>
      <c r="I55" s="16">
        <f t="shared" si="0"/>
        <v>70.06</v>
      </c>
      <c r="J55" s="7">
        <v>3</v>
      </c>
      <c r="K55" s="7"/>
      <c r="L55" s="7"/>
    </row>
    <row r="56" s="1" customFormat="1" ht="30" customHeight="1" spans="1:12">
      <c r="A56" s="13"/>
      <c r="B56" s="14"/>
      <c r="C56" s="8" t="s">
        <v>141</v>
      </c>
      <c r="D56" s="8" t="s">
        <v>142</v>
      </c>
      <c r="E56" s="7">
        <v>97.5</v>
      </c>
      <c r="F56" s="7">
        <v>86.5</v>
      </c>
      <c r="G56" s="7">
        <v>184</v>
      </c>
      <c r="H56" s="7">
        <v>85.8</v>
      </c>
      <c r="I56" s="16">
        <f t="shared" si="0"/>
        <v>71.12</v>
      </c>
      <c r="J56" s="7">
        <v>1</v>
      </c>
      <c r="K56" s="7" t="s">
        <v>19</v>
      </c>
      <c r="L56" s="7"/>
    </row>
    <row r="57" s="1" customFormat="1" ht="30" customHeight="1" spans="1:12">
      <c r="A57" s="13"/>
      <c r="B57" s="14"/>
      <c r="C57" s="8" t="s">
        <v>143</v>
      </c>
      <c r="D57" s="8" t="s">
        <v>144</v>
      </c>
      <c r="E57" s="7">
        <v>89.5</v>
      </c>
      <c r="F57" s="7">
        <v>89</v>
      </c>
      <c r="G57" s="7">
        <v>178.5</v>
      </c>
      <c r="H57" s="7">
        <v>79.8</v>
      </c>
      <c r="I57" s="16">
        <f t="shared" si="0"/>
        <v>67.62</v>
      </c>
      <c r="J57" s="7">
        <v>4</v>
      </c>
      <c r="K57" s="7"/>
      <c r="L57" s="7"/>
    </row>
    <row r="58" s="1" customFormat="1" ht="30" customHeight="1" spans="1:12">
      <c r="A58" s="11"/>
      <c r="B58" s="12"/>
      <c r="C58" s="8" t="s">
        <v>145</v>
      </c>
      <c r="D58" s="8" t="s">
        <v>146</v>
      </c>
      <c r="E58" s="7">
        <v>90.5</v>
      </c>
      <c r="F58" s="7">
        <v>81</v>
      </c>
      <c r="G58" s="7">
        <v>171.5</v>
      </c>
      <c r="H58" s="7">
        <v>76.4</v>
      </c>
      <c r="I58" s="16">
        <f t="shared" si="0"/>
        <v>64.86</v>
      </c>
      <c r="J58" s="7">
        <v>5</v>
      </c>
      <c r="K58" s="7"/>
      <c r="L58" s="7"/>
    </row>
    <row r="59" s="1" customFormat="1" ht="30" customHeight="1" spans="1:12">
      <c r="A59" s="9" t="s">
        <v>147</v>
      </c>
      <c r="B59" s="10">
        <v>1</v>
      </c>
      <c r="C59" s="8" t="s">
        <v>148</v>
      </c>
      <c r="D59" s="8" t="s">
        <v>149</v>
      </c>
      <c r="E59" s="7">
        <v>92</v>
      </c>
      <c r="F59" s="7">
        <v>97.5</v>
      </c>
      <c r="G59" s="7">
        <v>189.5</v>
      </c>
      <c r="H59" s="7">
        <v>85.4</v>
      </c>
      <c r="I59" s="16">
        <f t="shared" si="0"/>
        <v>72.06</v>
      </c>
      <c r="J59" s="7">
        <v>1</v>
      </c>
      <c r="K59" s="7" t="s">
        <v>19</v>
      </c>
      <c r="L59" s="7"/>
    </row>
    <row r="60" s="1" customFormat="1" ht="30" customHeight="1" spans="1:12">
      <c r="A60" s="13"/>
      <c r="B60" s="14"/>
      <c r="C60" s="8" t="s">
        <v>150</v>
      </c>
      <c r="D60" s="8" t="s">
        <v>151</v>
      </c>
      <c r="E60" s="7">
        <v>106</v>
      </c>
      <c r="F60" s="7">
        <v>77</v>
      </c>
      <c r="G60" s="7">
        <v>183</v>
      </c>
      <c r="H60" s="7">
        <v>80.6</v>
      </c>
      <c r="I60" s="16">
        <f t="shared" si="0"/>
        <v>68.84</v>
      </c>
      <c r="J60" s="7">
        <v>2</v>
      </c>
      <c r="K60" s="7"/>
      <c r="L60" s="7"/>
    </row>
    <row r="61" s="1" customFormat="1" ht="30" customHeight="1" spans="1:12">
      <c r="A61" s="11"/>
      <c r="B61" s="12"/>
      <c r="C61" s="8" t="s">
        <v>152</v>
      </c>
      <c r="D61" s="8" t="s">
        <v>153</v>
      </c>
      <c r="E61" s="7">
        <v>83</v>
      </c>
      <c r="F61" s="7">
        <v>90.5</v>
      </c>
      <c r="G61" s="7">
        <v>173.5</v>
      </c>
      <c r="H61" s="7">
        <v>81.8</v>
      </c>
      <c r="I61" s="16">
        <f t="shared" si="0"/>
        <v>67.42</v>
      </c>
      <c r="J61" s="7">
        <v>3</v>
      </c>
      <c r="K61" s="7"/>
      <c r="L61" s="7"/>
    </row>
    <row r="62" s="1" customFormat="1" ht="30" customHeight="1" spans="1:12">
      <c r="A62" s="9" t="s">
        <v>154</v>
      </c>
      <c r="B62" s="10">
        <v>1</v>
      </c>
      <c r="C62" s="8" t="s">
        <v>155</v>
      </c>
      <c r="D62" s="8" t="s">
        <v>156</v>
      </c>
      <c r="E62" s="7">
        <v>107</v>
      </c>
      <c r="F62" s="7">
        <v>100</v>
      </c>
      <c r="G62" s="7">
        <v>207</v>
      </c>
      <c r="H62" s="7">
        <v>84.6</v>
      </c>
      <c r="I62" s="16">
        <f t="shared" si="0"/>
        <v>75.24</v>
      </c>
      <c r="J62" s="7">
        <v>1</v>
      </c>
      <c r="K62" s="7" t="s">
        <v>19</v>
      </c>
      <c r="L62" s="7"/>
    </row>
    <row r="63" s="1" customFormat="1" ht="30" customHeight="1" spans="1:12">
      <c r="A63" s="13"/>
      <c r="B63" s="14"/>
      <c r="C63" s="8" t="s">
        <v>157</v>
      </c>
      <c r="D63" s="8" t="s">
        <v>158</v>
      </c>
      <c r="E63" s="7">
        <v>106.5</v>
      </c>
      <c r="F63" s="7">
        <v>94.5</v>
      </c>
      <c r="G63" s="7">
        <v>201</v>
      </c>
      <c r="H63" s="7">
        <v>70</v>
      </c>
      <c r="I63" s="16">
        <f t="shared" si="0"/>
        <v>68.2</v>
      </c>
      <c r="J63" s="7">
        <v>2</v>
      </c>
      <c r="K63" s="7"/>
      <c r="L63" s="7"/>
    </row>
    <row r="64" s="1" customFormat="1" ht="30" customHeight="1" spans="1:12">
      <c r="A64" s="11"/>
      <c r="B64" s="12"/>
      <c r="C64" s="8" t="s">
        <v>159</v>
      </c>
      <c r="D64" s="8" t="s">
        <v>160</v>
      </c>
      <c r="E64" s="7">
        <v>108.5</v>
      </c>
      <c r="F64" s="7">
        <v>83</v>
      </c>
      <c r="G64" s="7">
        <v>191.5</v>
      </c>
      <c r="H64" s="7">
        <v>65.6</v>
      </c>
      <c r="I64" s="16">
        <f t="shared" si="0"/>
        <v>64.54</v>
      </c>
      <c r="J64" s="7">
        <v>3</v>
      </c>
      <c r="K64" s="7"/>
      <c r="L64" s="7"/>
    </row>
    <row r="65" s="1" customFormat="1" ht="30" customHeight="1" spans="1:12">
      <c r="A65" s="9" t="s">
        <v>161</v>
      </c>
      <c r="B65" s="10">
        <v>1</v>
      </c>
      <c r="C65" s="8" t="s">
        <v>162</v>
      </c>
      <c r="D65" s="8" t="s">
        <v>163</v>
      </c>
      <c r="E65" s="7">
        <v>108.5</v>
      </c>
      <c r="F65" s="7">
        <v>95</v>
      </c>
      <c r="G65" s="7">
        <v>203.5</v>
      </c>
      <c r="H65" s="7">
        <v>85.2</v>
      </c>
      <c r="I65" s="16">
        <f t="shared" si="0"/>
        <v>74.78</v>
      </c>
      <c r="J65" s="7">
        <v>1</v>
      </c>
      <c r="K65" s="7" t="s">
        <v>19</v>
      </c>
      <c r="L65" s="7"/>
    </row>
    <row r="66" s="1" customFormat="1" ht="30" customHeight="1" spans="1:12">
      <c r="A66" s="13"/>
      <c r="B66" s="14"/>
      <c r="C66" s="8" t="s">
        <v>164</v>
      </c>
      <c r="D66" s="8" t="s">
        <v>165</v>
      </c>
      <c r="E66" s="7">
        <v>104</v>
      </c>
      <c r="F66" s="7">
        <v>85</v>
      </c>
      <c r="G66" s="7">
        <v>189</v>
      </c>
      <c r="H66" s="7">
        <v>67.4</v>
      </c>
      <c r="I66" s="16">
        <f t="shared" si="0"/>
        <v>64.76</v>
      </c>
      <c r="J66" s="7">
        <v>3</v>
      </c>
      <c r="K66" s="7"/>
      <c r="L66" s="7"/>
    </row>
    <row r="67" s="1" customFormat="1" ht="30" customHeight="1" spans="1:12">
      <c r="A67" s="11"/>
      <c r="B67" s="12"/>
      <c r="C67" s="8" t="s">
        <v>166</v>
      </c>
      <c r="D67" s="8" t="s">
        <v>167</v>
      </c>
      <c r="E67" s="7">
        <v>91</v>
      </c>
      <c r="F67" s="7">
        <v>96</v>
      </c>
      <c r="G67" s="7">
        <v>187</v>
      </c>
      <c r="H67" s="7">
        <v>70</v>
      </c>
      <c r="I67" s="16">
        <f t="shared" si="0"/>
        <v>65.4</v>
      </c>
      <c r="J67" s="7">
        <v>2</v>
      </c>
      <c r="K67" s="7"/>
      <c r="L67" s="7"/>
    </row>
    <row r="68" s="1" customFormat="1" ht="30" customHeight="1" spans="1:12">
      <c r="A68" s="9" t="s">
        <v>168</v>
      </c>
      <c r="B68" s="10">
        <v>1</v>
      </c>
      <c r="C68" s="8" t="s">
        <v>169</v>
      </c>
      <c r="D68" s="8" t="s">
        <v>170</v>
      </c>
      <c r="E68" s="7">
        <v>104</v>
      </c>
      <c r="F68" s="7">
        <v>86.5</v>
      </c>
      <c r="G68" s="7">
        <v>190.5</v>
      </c>
      <c r="H68" s="7">
        <v>71.7</v>
      </c>
      <c r="I68" s="16">
        <f t="shared" si="0"/>
        <v>66.78</v>
      </c>
      <c r="J68" s="7">
        <v>2</v>
      </c>
      <c r="K68" s="7"/>
      <c r="L68" s="7"/>
    </row>
    <row r="69" s="1" customFormat="1" ht="30" customHeight="1" spans="1:12">
      <c r="A69" s="13"/>
      <c r="B69" s="14"/>
      <c r="C69" s="8" t="s">
        <v>171</v>
      </c>
      <c r="D69" s="8" t="s">
        <v>172</v>
      </c>
      <c r="E69" s="7">
        <v>89.5</v>
      </c>
      <c r="F69" s="7">
        <v>99</v>
      </c>
      <c r="G69" s="7">
        <v>188.5</v>
      </c>
      <c r="H69" s="7">
        <v>63.9</v>
      </c>
      <c r="I69" s="16">
        <f t="shared" ref="I69:I96" si="1">ROUND((ROUND(G69/3*0.6,2)+ROUND(H69*0.4,2)),2)</f>
        <v>63.26</v>
      </c>
      <c r="J69" s="7">
        <v>3</v>
      </c>
      <c r="K69" s="7"/>
      <c r="L69" s="7"/>
    </row>
    <row r="70" s="1" customFormat="1" ht="30" customHeight="1" spans="1:12">
      <c r="A70" s="11"/>
      <c r="B70" s="12"/>
      <c r="C70" s="8" t="s">
        <v>173</v>
      </c>
      <c r="D70" s="8" t="s">
        <v>174</v>
      </c>
      <c r="E70" s="7">
        <v>97.5</v>
      </c>
      <c r="F70" s="7">
        <v>89.5</v>
      </c>
      <c r="G70" s="7">
        <v>187</v>
      </c>
      <c r="H70" s="7">
        <v>75.1</v>
      </c>
      <c r="I70" s="16">
        <f t="shared" si="1"/>
        <v>67.44</v>
      </c>
      <c r="J70" s="7">
        <v>1</v>
      </c>
      <c r="K70" s="7" t="s">
        <v>19</v>
      </c>
      <c r="L70" s="7"/>
    </row>
    <row r="71" s="1" customFormat="1" ht="63" customHeight="1" spans="1:12">
      <c r="A71" s="6" t="s">
        <v>175</v>
      </c>
      <c r="B71" s="7">
        <v>1</v>
      </c>
      <c r="C71" s="8" t="s">
        <v>176</v>
      </c>
      <c r="D71" s="8" t="s">
        <v>177</v>
      </c>
      <c r="E71" s="7">
        <v>93</v>
      </c>
      <c r="F71" s="7">
        <v>71.5</v>
      </c>
      <c r="G71" s="7">
        <v>164.5</v>
      </c>
      <c r="H71" s="7">
        <v>64.4</v>
      </c>
      <c r="I71" s="16">
        <f t="shared" si="1"/>
        <v>58.66</v>
      </c>
      <c r="J71" s="7">
        <v>1</v>
      </c>
      <c r="K71" s="7" t="s">
        <v>19</v>
      </c>
      <c r="L71" s="7"/>
    </row>
    <row r="72" s="1" customFormat="1" ht="25" customHeight="1" spans="1:12">
      <c r="A72" s="9" t="s">
        <v>178</v>
      </c>
      <c r="B72" s="10">
        <v>1</v>
      </c>
      <c r="C72" s="8" t="s">
        <v>179</v>
      </c>
      <c r="D72" s="8" t="s">
        <v>180</v>
      </c>
      <c r="E72" s="7">
        <v>128</v>
      </c>
      <c r="F72" s="7">
        <v>59</v>
      </c>
      <c r="G72" s="7">
        <v>187</v>
      </c>
      <c r="H72" s="7">
        <v>77.7</v>
      </c>
      <c r="I72" s="16">
        <f t="shared" si="1"/>
        <v>68.48</v>
      </c>
      <c r="J72" s="7">
        <v>1</v>
      </c>
      <c r="K72" s="7" t="s">
        <v>19</v>
      </c>
      <c r="L72" s="7"/>
    </row>
    <row r="73" s="1" customFormat="1" ht="25" customHeight="1" spans="1:12">
      <c r="A73" s="13"/>
      <c r="B73" s="14"/>
      <c r="C73" s="8" t="s">
        <v>181</v>
      </c>
      <c r="D73" s="8" t="s">
        <v>182</v>
      </c>
      <c r="E73" s="7">
        <v>93.5</v>
      </c>
      <c r="F73" s="7">
        <v>79.5</v>
      </c>
      <c r="G73" s="7">
        <v>173</v>
      </c>
      <c r="H73" s="7">
        <v>69</v>
      </c>
      <c r="I73" s="16">
        <f t="shared" si="1"/>
        <v>62.2</v>
      </c>
      <c r="J73" s="7">
        <v>3</v>
      </c>
      <c r="K73" s="7"/>
      <c r="L73" s="7"/>
    </row>
    <row r="74" s="1" customFormat="1" ht="25" customHeight="1" spans="1:12">
      <c r="A74" s="11"/>
      <c r="B74" s="12"/>
      <c r="C74" s="8" t="s">
        <v>183</v>
      </c>
      <c r="D74" s="8" t="s">
        <v>184</v>
      </c>
      <c r="E74" s="7">
        <v>95.5</v>
      </c>
      <c r="F74" s="7">
        <v>75.5</v>
      </c>
      <c r="G74" s="7">
        <v>171</v>
      </c>
      <c r="H74" s="7">
        <v>76.8</v>
      </c>
      <c r="I74" s="16">
        <f t="shared" si="1"/>
        <v>64.92</v>
      </c>
      <c r="J74" s="7">
        <v>2</v>
      </c>
      <c r="K74" s="7"/>
      <c r="L74" s="7"/>
    </row>
    <row r="75" s="1" customFormat="1" ht="30" customHeight="1" spans="1:12">
      <c r="A75" s="9" t="s">
        <v>185</v>
      </c>
      <c r="B75" s="10">
        <v>1</v>
      </c>
      <c r="C75" s="8" t="s">
        <v>186</v>
      </c>
      <c r="D75" s="8" t="s">
        <v>187</v>
      </c>
      <c r="E75" s="7">
        <v>67</v>
      </c>
      <c r="F75" s="7">
        <v>78</v>
      </c>
      <c r="G75" s="7">
        <v>145</v>
      </c>
      <c r="H75" s="7"/>
      <c r="I75" s="16">
        <f t="shared" si="1"/>
        <v>29</v>
      </c>
      <c r="J75" s="7">
        <v>2</v>
      </c>
      <c r="K75" s="7"/>
      <c r="L75" s="7" t="s">
        <v>133</v>
      </c>
    </row>
    <row r="76" s="1" customFormat="1" ht="30" customHeight="1" spans="1:12">
      <c r="A76" s="11"/>
      <c r="B76" s="12"/>
      <c r="C76" s="8" t="s">
        <v>188</v>
      </c>
      <c r="D76" s="8" t="s">
        <v>189</v>
      </c>
      <c r="E76" s="7">
        <v>88.5</v>
      </c>
      <c r="F76" s="7">
        <v>50.5</v>
      </c>
      <c r="G76" s="7">
        <v>139</v>
      </c>
      <c r="H76" s="7">
        <v>85.6</v>
      </c>
      <c r="I76" s="16">
        <f t="shared" si="1"/>
        <v>62.04</v>
      </c>
      <c r="J76" s="7">
        <v>1</v>
      </c>
      <c r="K76" s="7" t="s">
        <v>19</v>
      </c>
      <c r="L76" s="7"/>
    </row>
    <row r="77" s="1" customFormat="1" ht="30" customHeight="1" spans="1:12">
      <c r="A77" s="9" t="s">
        <v>190</v>
      </c>
      <c r="B77" s="10">
        <v>1</v>
      </c>
      <c r="C77" s="8" t="s">
        <v>191</v>
      </c>
      <c r="D77" s="8" t="s">
        <v>192</v>
      </c>
      <c r="E77" s="7">
        <v>102.5</v>
      </c>
      <c r="F77" s="7">
        <v>105.5</v>
      </c>
      <c r="G77" s="7">
        <v>208</v>
      </c>
      <c r="H77" s="7">
        <v>77.4</v>
      </c>
      <c r="I77" s="16">
        <f t="shared" si="1"/>
        <v>72.56</v>
      </c>
      <c r="J77" s="7">
        <v>2</v>
      </c>
      <c r="K77" s="7"/>
      <c r="L77" s="7"/>
    </row>
    <row r="78" s="1" customFormat="1" ht="30" customHeight="1" spans="1:12">
      <c r="A78" s="13"/>
      <c r="B78" s="14"/>
      <c r="C78" s="8" t="s">
        <v>193</v>
      </c>
      <c r="D78" s="8" t="s">
        <v>194</v>
      </c>
      <c r="E78" s="7">
        <v>118.5</v>
      </c>
      <c r="F78" s="7">
        <v>89</v>
      </c>
      <c r="G78" s="7">
        <v>207.5</v>
      </c>
      <c r="H78" s="7">
        <v>85</v>
      </c>
      <c r="I78" s="16">
        <f t="shared" si="1"/>
        <v>75.5</v>
      </c>
      <c r="J78" s="7">
        <v>1</v>
      </c>
      <c r="K78" s="7" t="s">
        <v>19</v>
      </c>
      <c r="L78" s="7"/>
    </row>
    <row r="79" s="1" customFormat="1" ht="30" customHeight="1" spans="1:12">
      <c r="A79" s="11"/>
      <c r="B79" s="12"/>
      <c r="C79" s="8" t="s">
        <v>195</v>
      </c>
      <c r="D79" s="8" t="s">
        <v>196</v>
      </c>
      <c r="E79" s="7">
        <v>92.5</v>
      </c>
      <c r="F79" s="7">
        <v>87.5</v>
      </c>
      <c r="G79" s="7">
        <v>180</v>
      </c>
      <c r="H79" s="7">
        <v>71.8</v>
      </c>
      <c r="I79" s="16">
        <f t="shared" si="1"/>
        <v>64.72</v>
      </c>
      <c r="J79" s="7">
        <v>3</v>
      </c>
      <c r="K79" s="7"/>
      <c r="L79" s="7"/>
    </row>
    <row r="80" s="1" customFormat="1" ht="24" customHeight="1" spans="1:12">
      <c r="A80" s="9" t="s">
        <v>197</v>
      </c>
      <c r="B80" s="10">
        <v>1</v>
      </c>
      <c r="C80" s="8" t="s">
        <v>198</v>
      </c>
      <c r="D80" s="8" t="s">
        <v>199</v>
      </c>
      <c r="E80" s="7">
        <v>107.5</v>
      </c>
      <c r="F80" s="7">
        <v>67.8</v>
      </c>
      <c r="G80" s="7">
        <v>175.3</v>
      </c>
      <c r="H80" s="7">
        <v>81.2</v>
      </c>
      <c r="I80" s="16">
        <f t="shared" si="1"/>
        <v>67.54</v>
      </c>
      <c r="J80" s="7">
        <v>1</v>
      </c>
      <c r="K80" s="7" t="s">
        <v>19</v>
      </c>
      <c r="L80" s="7"/>
    </row>
    <row r="81" s="1" customFormat="1" ht="24" customHeight="1" spans="1:12">
      <c r="A81" s="13"/>
      <c r="B81" s="14"/>
      <c r="C81" s="8" t="s">
        <v>200</v>
      </c>
      <c r="D81" s="8" t="s">
        <v>201</v>
      </c>
      <c r="E81" s="7">
        <v>101.5</v>
      </c>
      <c r="F81" s="7">
        <v>66.1</v>
      </c>
      <c r="G81" s="7">
        <v>167.6</v>
      </c>
      <c r="H81" s="7">
        <v>74.8</v>
      </c>
      <c r="I81" s="16">
        <f t="shared" si="1"/>
        <v>63.44</v>
      </c>
      <c r="J81" s="7">
        <v>2</v>
      </c>
      <c r="K81" s="7"/>
      <c r="L81" s="7"/>
    </row>
    <row r="82" s="1" customFormat="1" ht="24" customHeight="1" spans="1:12">
      <c r="A82" s="11"/>
      <c r="B82" s="12"/>
      <c r="C82" s="8" t="s">
        <v>202</v>
      </c>
      <c r="D82" s="8" t="s">
        <v>203</v>
      </c>
      <c r="E82" s="7">
        <v>99.5</v>
      </c>
      <c r="F82" s="7">
        <v>58</v>
      </c>
      <c r="G82" s="7">
        <v>157.5</v>
      </c>
      <c r="H82" s="7">
        <v>73</v>
      </c>
      <c r="I82" s="16">
        <f t="shared" si="1"/>
        <v>60.7</v>
      </c>
      <c r="J82" s="7">
        <v>3</v>
      </c>
      <c r="K82" s="7"/>
      <c r="L82" s="7"/>
    </row>
    <row r="83" s="1" customFormat="1" ht="24" customHeight="1" spans="1:12">
      <c r="A83" s="9" t="s">
        <v>204</v>
      </c>
      <c r="B83" s="10">
        <v>1</v>
      </c>
      <c r="C83" s="8" t="s">
        <v>205</v>
      </c>
      <c r="D83" s="8" t="s">
        <v>206</v>
      </c>
      <c r="E83" s="7">
        <v>79.5</v>
      </c>
      <c r="F83" s="7">
        <v>87</v>
      </c>
      <c r="G83" s="7">
        <v>166.5</v>
      </c>
      <c r="H83" s="7">
        <v>75.8</v>
      </c>
      <c r="I83" s="16">
        <f t="shared" si="1"/>
        <v>63.62</v>
      </c>
      <c r="J83" s="7">
        <v>1</v>
      </c>
      <c r="K83" s="7" t="s">
        <v>19</v>
      </c>
      <c r="L83" s="7"/>
    </row>
    <row r="84" s="1" customFormat="1" ht="24" customHeight="1" spans="1:12">
      <c r="A84" s="13"/>
      <c r="B84" s="14"/>
      <c r="C84" s="8" t="s">
        <v>207</v>
      </c>
      <c r="D84" s="8" t="s">
        <v>208</v>
      </c>
      <c r="E84" s="7">
        <v>76.5</v>
      </c>
      <c r="F84" s="7">
        <v>82</v>
      </c>
      <c r="G84" s="7">
        <v>158.5</v>
      </c>
      <c r="H84" s="7">
        <v>73</v>
      </c>
      <c r="I84" s="16">
        <f t="shared" si="1"/>
        <v>60.9</v>
      </c>
      <c r="J84" s="7">
        <v>2</v>
      </c>
      <c r="K84" s="7"/>
      <c r="L84" s="7"/>
    </row>
    <row r="85" s="1" customFormat="1" ht="24" customHeight="1" spans="1:12">
      <c r="A85" s="11"/>
      <c r="B85" s="12"/>
      <c r="C85" s="8" t="s">
        <v>209</v>
      </c>
      <c r="D85" s="8" t="s">
        <v>210</v>
      </c>
      <c r="E85" s="7">
        <v>100</v>
      </c>
      <c r="F85" s="7">
        <v>55.5</v>
      </c>
      <c r="G85" s="7">
        <v>155.5</v>
      </c>
      <c r="H85" s="7"/>
      <c r="I85" s="16">
        <f t="shared" si="1"/>
        <v>31.1</v>
      </c>
      <c r="J85" s="7">
        <v>3</v>
      </c>
      <c r="K85" s="7"/>
      <c r="L85" s="7" t="s">
        <v>133</v>
      </c>
    </row>
    <row r="86" s="1" customFormat="1" ht="63" customHeight="1" spans="1:12">
      <c r="A86" s="6" t="s">
        <v>211</v>
      </c>
      <c r="B86" s="7">
        <v>1</v>
      </c>
      <c r="C86" s="8" t="s">
        <v>212</v>
      </c>
      <c r="D86" s="8" t="s">
        <v>213</v>
      </c>
      <c r="E86" s="7">
        <v>100</v>
      </c>
      <c r="F86" s="7">
        <v>82.5</v>
      </c>
      <c r="G86" s="7">
        <v>182.5</v>
      </c>
      <c r="H86" s="7">
        <v>73.2</v>
      </c>
      <c r="I86" s="16">
        <f t="shared" si="1"/>
        <v>65.78</v>
      </c>
      <c r="J86" s="7">
        <v>1</v>
      </c>
      <c r="K86" s="7" t="s">
        <v>19</v>
      </c>
      <c r="L86" s="7"/>
    </row>
    <row r="87" s="1" customFormat="1" ht="39" customHeight="1" spans="1:12">
      <c r="A87" s="9" t="s">
        <v>214</v>
      </c>
      <c r="B87" s="10">
        <v>1</v>
      </c>
      <c r="C87" s="8" t="s">
        <v>215</v>
      </c>
      <c r="D87" s="8" t="s">
        <v>216</v>
      </c>
      <c r="E87" s="7">
        <v>69</v>
      </c>
      <c r="F87" s="7">
        <v>71</v>
      </c>
      <c r="G87" s="7">
        <v>140</v>
      </c>
      <c r="H87" s="7">
        <v>80.6</v>
      </c>
      <c r="I87" s="16">
        <f t="shared" si="1"/>
        <v>60.24</v>
      </c>
      <c r="J87" s="7">
        <v>1</v>
      </c>
      <c r="K87" s="7" t="s">
        <v>19</v>
      </c>
      <c r="L87" s="7"/>
    </row>
    <row r="88" s="1" customFormat="1" ht="39" customHeight="1" spans="1:12">
      <c r="A88" s="11"/>
      <c r="B88" s="12"/>
      <c r="C88" s="8" t="s">
        <v>217</v>
      </c>
      <c r="D88" s="8" t="s">
        <v>218</v>
      </c>
      <c r="E88" s="7">
        <v>65.5</v>
      </c>
      <c r="F88" s="7">
        <v>42.5</v>
      </c>
      <c r="G88" s="7">
        <v>108</v>
      </c>
      <c r="H88" s="7">
        <v>68.8</v>
      </c>
      <c r="I88" s="16">
        <f t="shared" si="1"/>
        <v>49.12</v>
      </c>
      <c r="J88" s="7">
        <v>2</v>
      </c>
      <c r="K88" s="7"/>
      <c r="L88" s="7"/>
    </row>
    <row r="89" s="1" customFormat="1" ht="84" customHeight="1" spans="1:12">
      <c r="A89" s="6" t="s">
        <v>219</v>
      </c>
      <c r="B89" s="7">
        <v>1</v>
      </c>
      <c r="C89" s="8" t="s">
        <v>220</v>
      </c>
      <c r="D89" s="8" t="s">
        <v>221</v>
      </c>
      <c r="E89" s="7">
        <v>88</v>
      </c>
      <c r="F89" s="7">
        <v>86.5</v>
      </c>
      <c r="G89" s="7">
        <v>174.5</v>
      </c>
      <c r="H89" s="7">
        <v>79.2</v>
      </c>
      <c r="I89" s="16">
        <f t="shared" si="1"/>
        <v>66.58</v>
      </c>
      <c r="J89" s="7">
        <v>1</v>
      </c>
      <c r="K89" s="7" t="s">
        <v>19</v>
      </c>
      <c r="L89" s="7"/>
    </row>
    <row r="90" s="1" customFormat="1" ht="71" customHeight="1" spans="1:12">
      <c r="A90" s="6" t="s">
        <v>222</v>
      </c>
      <c r="B90" s="7">
        <v>1</v>
      </c>
      <c r="C90" s="8" t="s">
        <v>223</v>
      </c>
      <c r="D90" s="8" t="s">
        <v>224</v>
      </c>
      <c r="E90" s="7">
        <v>85</v>
      </c>
      <c r="F90" s="7">
        <v>47.5</v>
      </c>
      <c r="G90" s="7">
        <v>132.5</v>
      </c>
      <c r="H90" s="7">
        <v>80</v>
      </c>
      <c r="I90" s="16">
        <f t="shared" si="1"/>
        <v>58.5</v>
      </c>
      <c r="J90" s="7">
        <v>1</v>
      </c>
      <c r="K90" s="7" t="s">
        <v>19</v>
      </c>
      <c r="L90" s="7"/>
    </row>
    <row r="91" s="1" customFormat="1" ht="30" customHeight="1" spans="1:12">
      <c r="A91" s="9" t="s">
        <v>225</v>
      </c>
      <c r="B91" s="10">
        <v>1</v>
      </c>
      <c r="C91" s="8" t="s">
        <v>226</v>
      </c>
      <c r="D91" s="8" t="s">
        <v>227</v>
      </c>
      <c r="E91" s="7">
        <v>87</v>
      </c>
      <c r="F91" s="7">
        <v>64</v>
      </c>
      <c r="G91" s="7">
        <v>151</v>
      </c>
      <c r="H91" s="7">
        <v>82.8</v>
      </c>
      <c r="I91" s="16">
        <f t="shared" si="1"/>
        <v>63.32</v>
      </c>
      <c r="J91" s="7">
        <v>1</v>
      </c>
      <c r="K91" s="7" t="s">
        <v>19</v>
      </c>
      <c r="L91" s="7"/>
    </row>
    <row r="92" s="1" customFormat="1" ht="30" customHeight="1" spans="1:12">
      <c r="A92" s="11"/>
      <c r="B92" s="12"/>
      <c r="C92" s="8" t="s">
        <v>228</v>
      </c>
      <c r="D92" s="8" t="s">
        <v>229</v>
      </c>
      <c r="E92" s="7">
        <v>66.5</v>
      </c>
      <c r="F92" s="7">
        <v>55.5</v>
      </c>
      <c r="G92" s="7">
        <v>122</v>
      </c>
      <c r="H92" s="7">
        <v>73</v>
      </c>
      <c r="I92" s="16">
        <f t="shared" si="1"/>
        <v>53.6</v>
      </c>
      <c r="J92" s="7">
        <v>2</v>
      </c>
      <c r="K92" s="7"/>
      <c r="L92" s="7"/>
    </row>
    <row r="93" s="1" customFormat="1" ht="61" customHeight="1" spans="1:12">
      <c r="A93" s="6" t="s">
        <v>230</v>
      </c>
      <c r="B93" s="7">
        <v>1</v>
      </c>
      <c r="C93" s="8" t="s">
        <v>231</v>
      </c>
      <c r="D93" s="8" t="s">
        <v>232</v>
      </c>
      <c r="E93" s="7">
        <v>98.5</v>
      </c>
      <c r="F93" s="7">
        <v>79.5</v>
      </c>
      <c r="G93" s="7">
        <v>178</v>
      </c>
      <c r="H93" s="7">
        <v>83.2</v>
      </c>
      <c r="I93" s="16">
        <f t="shared" si="1"/>
        <v>68.88</v>
      </c>
      <c r="J93" s="7">
        <v>1</v>
      </c>
      <c r="K93" s="7" t="s">
        <v>19</v>
      </c>
      <c r="L93" s="7"/>
    </row>
    <row r="94" s="1" customFormat="1" ht="27" customHeight="1" spans="1:12">
      <c r="A94" s="9" t="s">
        <v>233</v>
      </c>
      <c r="B94" s="10">
        <v>1</v>
      </c>
      <c r="C94" s="8" t="s">
        <v>234</v>
      </c>
      <c r="D94" s="8" t="s">
        <v>235</v>
      </c>
      <c r="E94" s="7">
        <v>120.5</v>
      </c>
      <c r="F94" s="7">
        <v>87.5</v>
      </c>
      <c r="G94" s="7">
        <v>208</v>
      </c>
      <c r="H94" s="7">
        <v>80.5</v>
      </c>
      <c r="I94" s="16">
        <f t="shared" si="1"/>
        <v>73.8</v>
      </c>
      <c r="J94" s="7">
        <v>2</v>
      </c>
      <c r="K94" s="7"/>
      <c r="L94" s="7"/>
    </row>
    <row r="95" s="1" customFormat="1" ht="27" customHeight="1" spans="1:12">
      <c r="A95" s="13"/>
      <c r="B95" s="14"/>
      <c r="C95" s="8" t="s">
        <v>236</v>
      </c>
      <c r="D95" s="8" t="s">
        <v>237</v>
      </c>
      <c r="E95" s="7">
        <v>116</v>
      </c>
      <c r="F95" s="7">
        <v>91</v>
      </c>
      <c r="G95" s="7">
        <v>207</v>
      </c>
      <c r="H95" s="7">
        <v>73.8</v>
      </c>
      <c r="I95" s="16">
        <f t="shared" si="1"/>
        <v>70.92</v>
      </c>
      <c r="J95" s="7">
        <v>3</v>
      </c>
      <c r="K95" s="7"/>
      <c r="L95" s="7"/>
    </row>
    <row r="96" s="1" customFormat="1" ht="27" customHeight="1" spans="1:12">
      <c r="A96" s="11"/>
      <c r="B96" s="12"/>
      <c r="C96" s="8" t="s">
        <v>238</v>
      </c>
      <c r="D96" s="8" t="s">
        <v>239</v>
      </c>
      <c r="E96" s="7">
        <v>117</v>
      </c>
      <c r="F96" s="7">
        <v>88.5</v>
      </c>
      <c r="G96" s="7">
        <v>205.5</v>
      </c>
      <c r="H96" s="7">
        <v>86.8</v>
      </c>
      <c r="I96" s="16">
        <f t="shared" si="1"/>
        <v>75.82</v>
      </c>
      <c r="J96" s="7">
        <v>1</v>
      </c>
      <c r="K96" s="7" t="s">
        <v>19</v>
      </c>
      <c r="L96" s="7"/>
    </row>
  </sheetData>
  <autoFilter ref="A3:L96">
    <extLst/>
  </autoFilter>
  <sortState ref="C94:L96">
    <sortCondition ref="G94:G96" descending="1"/>
  </sortState>
  <mergeCells count="59">
    <mergeCell ref="A1:L1"/>
    <mergeCell ref="A2:B2"/>
    <mergeCell ref="E2:G2"/>
    <mergeCell ref="I2:J2"/>
    <mergeCell ref="A6:A7"/>
    <mergeCell ref="A9:A10"/>
    <mergeCell ref="A11:A13"/>
    <mergeCell ref="A15:A17"/>
    <mergeCell ref="A18:A20"/>
    <mergeCell ref="A21:A22"/>
    <mergeCell ref="A23:A24"/>
    <mergeCell ref="A25:A27"/>
    <mergeCell ref="A28:A30"/>
    <mergeCell ref="A34:A39"/>
    <mergeCell ref="A40:A46"/>
    <mergeCell ref="A47:A52"/>
    <mergeCell ref="A53:A58"/>
    <mergeCell ref="A59:A61"/>
    <mergeCell ref="A62:A64"/>
    <mergeCell ref="A65:A67"/>
    <mergeCell ref="A68:A70"/>
    <mergeCell ref="A72:A74"/>
    <mergeCell ref="A75:A76"/>
    <mergeCell ref="A77:A79"/>
    <mergeCell ref="A80:A82"/>
    <mergeCell ref="A83:A85"/>
    <mergeCell ref="A87:A88"/>
    <mergeCell ref="A91:A92"/>
    <mergeCell ref="A94:A96"/>
    <mergeCell ref="B6:B7"/>
    <mergeCell ref="B9:B10"/>
    <mergeCell ref="B11:B13"/>
    <mergeCell ref="B15:B17"/>
    <mergeCell ref="B18:B20"/>
    <mergeCell ref="B21:B22"/>
    <mergeCell ref="B23:B24"/>
    <mergeCell ref="B25:B27"/>
    <mergeCell ref="B28:B30"/>
    <mergeCell ref="B34:B39"/>
    <mergeCell ref="B40:B46"/>
    <mergeCell ref="B47:B52"/>
    <mergeCell ref="B53:B58"/>
    <mergeCell ref="B59:B61"/>
    <mergeCell ref="B62:B64"/>
    <mergeCell ref="B65:B67"/>
    <mergeCell ref="B68:B70"/>
    <mergeCell ref="B72:B74"/>
    <mergeCell ref="B75:B76"/>
    <mergeCell ref="B77:B79"/>
    <mergeCell ref="B80:B82"/>
    <mergeCell ref="B83:B85"/>
    <mergeCell ref="B87:B88"/>
    <mergeCell ref="B91:B92"/>
    <mergeCell ref="B94:B96"/>
    <mergeCell ref="C2:C3"/>
    <mergeCell ref="D2:D3"/>
    <mergeCell ref="H2:H3"/>
    <mergeCell ref="K2:K3"/>
    <mergeCell ref="L2:L3"/>
  </mergeCells>
  <conditionalFormatting sqref="A4:A9 A11 A14:A15 A18 A21 A23 A25 A28 A31:A34 A40 A47 A53 A59 A62 A65 A68 A71:A72 A75 A77 A80 A83 A86:A87 A89:A91 A93:A94">
    <cfRule type="duplicateValues" dxfId="0" priority="2"/>
  </conditionalFormatting>
  <printOptions horizontalCentered="1"/>
  <pageMargins left="0.196527777777778" right="0.196527777777778" top="0.751388888888889" bottom="0.554861111111111" header="0.298611111111111" footer="0.298611111111111"/>
  <pageSetup paperSize="9" scale="80" fitToHeight="0" orientation="portrait" horizontalDpi="600"/>
  <headerFooter/>
  <rowBreaks count="4" manualBreakCount="4">
    <brk id="24" max="16383" man="1"/>
    <brk id="46" max="16383" man="1"/>
    <brk id="71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2022-05-30T02:11:00Z</dcterms:created>
  <dcterms:modified xsi:type="dcterms:W3CDTF">2022-05-30T04:18:51Z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