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综合管理类" sheetId="1" r:id="rId1"/>
    <sheet name="教育教师类" sheetId="2" r:id="rId2"/>
    <sheet name="医疗卫生类" sheetId="3" r:id="rId3"/>
    <sheet name="农科所" sheetId="4" r:id="rId4"/>
    <sheet name="党校" sheetId="5" r:id="rId5"/>
  </sheets>
  <definedNames/>
  <calcPr fullCalcOnLoad="1"/>
</workbook>
</file>

<file path=xl/sharedStrings.xml><?xml version="1.0" encoding="utf-8"?>
<sst xmlns="http://schemas.openxmlformats.org/spreadsheetml/2006/main" count="966" uniqueCount="418">
  <si>
    <t>2022年师市招聘事业单位工作人员综合管理类综合成绩</t>
  </si>
  <si>
    <t>序号</t>
  </si>
  <si>
    <t>报考单位及岗位</t>
  </si>
  <si>
    <t>岗位代码</t>
  </si>
  <si>
    <t>招聘人数</t>
  </si>
  <si>
    <t>姓名</t>
  </si>
  <si>
    <t>笔试成绩</t>
  </si>
  <si>
    <t>面试成绩</t>
  </si>
  <si>
    <t>综合成绩</t>
  </si>
  <si>
    <t>是否进入体检</t>
  </si>
  <si>
    <t>备注</t>
  </si>
  <si>
    <t>综合管理类-第七师胡杨河市自然灾害综合监测预警应急管理中心-财务人员</t>
  </si>
  <si>
    <t>崔亚琪</t>
  </si>
  <si>
    <t>是</t>
  </si>
  <si>
    <t>张欢</t>
  </si>
  <si>
    <t>冯勤玲</t>
  </si>
  <si>
    <t>否</t>
  </si>
  <si>
    <t>丛日平</t>
  </si>
  <si>
    <t>宋香玉</t>
  </si>
  <si>
    <t>腾裕婷</t>
  </si>
  <si>
    <t>张古矩</t>
  </si>
  <si>
    <t>综合管理类-第七师胡杨河市自然灾害综合监测预警应急管理中心-业务</t>
  </si>
  <si>
    <t>王毅</t>
  </si>
  <si>
    <t>张强</t>
  </si>
  <si>
    <t>孟凡康</t>
  </si>
  <si>
    <t>牛颖选</t>
  </si>
  <si>
    <t>牛新叶</t>
  </si>
  <si>
    <t>阿卜杜萨拉木·奥布力喀斯木</t>
  </si>
  <si>
    <t>郭春蕾</t>
  </si>
  <si>
    <t>赵玉鑫</t>
  </si>
  <si>
    <t>马军</t>
  </si>
  <si>
    <t>宋海海</t>
  </si>
  <si>
    <t>王耀斌</t>
  </si>
  <si>
    <t>蒋佶康</t>
  </si>
  <si>
    <t>赵冠霖</t>
  </si>
  <si>
    <t>刘倬君</t>
  </si>
  <si>
    <t>陈超</t>
  </si>
  <si>
    <t>李扬</t>
  </si>
  <si>
    <t>施磊</t>
  </si>
  <si>
    <t>胡世彬</t>
  </si>
  <si>
    <t>王嘉伟</t>
  </si>
  <si>
    <t>拥政</t>
  </si>
  <si>
    <t>综合管理类-第七师公共就业和人才服务局-财务人员</t>
  </si>
  <si>
    <t>王储涵</t>
  </si>
  <si>
    <t>马思佳</t>
  </si>
  <si>
    <t>孙谦</t>
  </si>
  <si>
    <t>综合管理类-第七师公共就业和人才服务局-业务</t>
  </si>
  <si>
    <t>解雨帆</t>
  </si>
  <si>
    <t>郭丽红</t>
  </si>
  <si>
    <t>杜悦</t>
  </si>
  <si>
    <t>综合管理类-第七师机要保密服务中心-业务</t>
  </si>
  <si>
    <t>卢骏</t>
  </si>
  <si>
    <t>陈戈辉</t>
  </si>
  <si>
    <t>巩凯文</t>
  </si>
  <si>
    <t>张新奎</t>
  </si>
  <si>
    <t>刘佳林</t>
  </si>
  <si>
    <t>马琴</t>
  </si>
  <si>
    <t>综合管理类-第七师胡杨河市机构编制电子政务中心-业务</t>
  </si>
  <si>
    <t>韩啸</t>
  </si>
  <si>
    <t>赵巍</t>
  </si>
  <si>
    <t>杜金茹</t>
  </si>
  <si>
    <t>史珂</t>
  </si>
  <si>
    <t>牛转</t>
  </si>
  <si>
    <t>张秀丽</t>
  </si>
  <si>
    <t>综合管理类-第七师胡杨河市融媒体中心-业务</t>
  </si>
  <si>
    <t>顾帅</t>
  </si>
  <si>
    <t>综合管理类-第七师社会事务综合服务中心-婚姻登记人员</t>
  </si>
  <si>
    <t>葛倩</t>
  </si>
  <si>
    <t>张艳</t>
  </si>
  <si>
    <t>罗来凤</t>
  </si>
  <si>
    <t>杨丽萍</t>
  </si>
  <si>
    <t>李凯军</t>
  </si>
  <si>
    <t>谢晓艳</t>
  </si>
  <si>
    <t>李丹</t>
  </si>
  <si>
    <t>综合管理类-第七师社会事务综合服务中心-殡葬管理人员</t>
  </si>
  <si>
    <t>刘茜</t>
  </si>
  <si>
    <t>郑娜</t>
  </si>
  <si>
    <t>蔡润达</t>
  </si>
  <si>
    <t>综合管理类-第七师社会事务综合服务中心-业务</t>
  </si>
  <si>
    <t>徐飞山</t>
  </si>
  <si>
    <t>袁小兰</t>
  </si>
  <si>
    <t>邱旻</t>
  </si>
  <si>
    <t>刘洋</t>
  </si>
  <si>
    <t>综合管理类-第七师住房和城乡事业发展中心-建设管理人员</t>
  </si>
  <si>
    <t>何超</t>
  </si>
  <si>
    <t>王耀昭</t>
  </si>
  <si>
    <t>杨康</t>
  </si>
  <si>
    <t>焦晓晗</t>
  </si>
  <si>
    <t>任炳烨</t>
  </si>
  <si>
    <t>张岚</t>
  </si>
  <si>
    <t>沙亚哈特·胡阿提</t>
  </si>
  <si>
    <t>马玉新</t>
  </si>
  <si>
    <t>庞弘汶</t>
  </si>
  <si>
    <t>樊启瑶</t>
  </si>
  <si>
    <t>侯佳骏</t>
  </si>
  <si>
    <t>综合管理类-第七师住房和城乡事业发展中心-财务人员</t>
  </si>
  <si>
    <t>张洋洋</t>
  </si>
  <si>
    <t>姜瑞华</t>
  </si>
  <si>
    <t>赵金萤</t>
  </si>
  <si>
    <t>王迪</t>
  </si>
  <si>
    <t>田萌萌</t>
  </si>
  <si>
    <t>许丽霞</t>
  </si>
  <si>
    <t>综合管理类-第七师住房和城乡事业发展中心-园林绿化管理人员</t>
  </si>
  <si>
    <t>延虎城</t>
  </si>
  <si>
    <t>巴燕·居马别克</t>
  </si>
  <si>
    <t>殷玥</t>
  </si>
  <si>
    <t>周雷</t>
  </si>
  <si>
    <t>李俊武</t>
  </si>
  <si>
    <t>综合管理类-第七师住房和城乡事业发展中心-市政环卫管理人员</t>
  </si>
  <si>
    <t>纪琰</t>
  </si>
  <si>
    <t>刘哲玮</t>
  </si>
  <si>
    <t>刘福林</t>
  </si>
  <si>
    <t>郭航洲</t>
  </si>
  <si>
    <t>聂松山</t>
  </si>
  <si>
    <t>刘蕊</t>
  </si>
  <si>
    <t>努里拜克·胡昂德克</t>
  </si>
  <si>
    <t>赵伟华</t>
  </si>
  <si>
    <t>宋鹏</t>
  </si>
  <si>
    <t>张雨琪</t>
  </si>
  <si>
    <t>陈钘</t>
  </si>
  <si>
    <t>崔静</t>
  </si>
  <si>
    <t>综合管理类-第七师住房和城乡事业发展中心-业务</t>
  </si>
  <si>
    <t>张月</t>
  </si>
  <si>
    <t>沈来</t>
  </si>
  <si>
    <t>常慧</t>
  </si>
  <si>
    <t>综合管理类-第七师住房和城乡事业发展中心-城市管理人员</t>
  </si>
  <si>
    <t>王智慧</t>
  </si>
  <si>
    <t>张瑞</t>
  </si>
  <si>
    <t>王伟</t>
  </si>
  <si>
    <t>苏畅</t>
  </si>
  <si>
    <t>梁瑜</t>
  </si>
  <si>
    <t>综合管理类-第七师胡杨河市发展改革事务中心-粮食和物资储备人员</t>
  </si>
  <si>
    <t>文章</t>
  </si>
  <si>
    <t>吴江江</t>
  </si>
  <si>
    <t>靳家骅</t>
  </si>
  <si>
    <t>综合管理类-第七师胡杨河市发展改革事务中心-价格管理人员</t>
  </si>
  <si>
    <t>兰梦梅</t>
  </si>
  <si>
    <t>张泽凯</t>
  </si>
  <si>
    <t>周龙飞</t>
  </si>
  <si>
    <t>吴紫娟</t>
  </si>
  <si>
    <t>戴黔杰</t>
  </si>
  <si>
    <t>王玉云</t>
  </si>
  <si>
    <t>综合管理类-第七师胡杨河市发展改革事务中心-会计</t>
  </si>
  <si>
    <t>高宁</t>
  </si>
  <si>
    <t>罗丹</t>
  </si>
  <si>
    <t>综合管理类-第七师胡杨河市发展改革事务中心-项目评审人员</t>
  </si>
  <si>
    <t>候井芝</t>
  </si>
  <si>
    <t>王丽洁</t>
  </si>
  <si>
    <t>刘文凯</t>
  </si>
  <si>
    <t>综合管理类-第七师胡杨河市招商服务中心-商务服务人员</t>
  </si>
  <si>
    <t>尚光明</t>
  </si>
  <si>
    <t>何志伟</t>
  </si>
  <si>
    <t>徐慧婕</t>
  </si>
  <si>
    <t>唐玲</t>
  </si>
  <si>
    <t>刘行行</t>
  </si>
  <si>
    <t>闫春燕</t>
  </si>
  <si>
    <t>综合管理类-第七师胡杨河市招商服务中心-招商服务人员</t>
  </si>
  <si>
    <t>闵楠</t>
  </si>
  <si>
    <t>陈战辉</t>
  </si>
  <si>
    <t>刘珂</t>
  </si>
  <si>
    <t>吴昊</t>
  </si>
  <si>
    <t>杜玉霞</t>
  </si>
  <si>
    <t>刘金鹏</t>
  </si>
  <si>
    <t>郭俊强</t>
  </si>
  <si>
    <t>王博</t>
  </si>
  <si>
    <t>周文利</t>
  </si>
  <si>
    <t>王伟平</t>
  </si>
  <si>
    <t>向钦锋</t>
  </si>
  <si>
    <t>徐玥</t>
  </si>
  <si>
    <t>综合管理类-第七师胡杨河市财政综合服务中心-业务</t>
  </si>
  <si>
    <t>陈文珍</t>
  </si>
  <si>
    <t>史家欣</t>
  </si>
  <si>
    <t>刘鼠娥</t>
  </si>
  <si>
    <t>综合管理类-第七师胡杨河市国资国企发展中心-资产管理人员</t>
  </si>
  <si>
    <t>隋梦婷</t>
  </si>
  <si>
    <t>涂小山</t>
  </si>
  <si>
    <t>叶飞</t>
  </si>
  <si>
    <t>张楚萱</t>
  </si>
  <si>
    <t>郭子文</t>
  </si>
  <si>
    <t>张丽</t>
  </si>
  <si>
    <t>综合管理类-第七师胡杨河市国资国企发展中心-业务</t>
  </si>
  <si>
    <t>刘璐</t>
  </si>
  <si>
    <t>杨洋</t>
  </si>
  <si>
    <t>王越媚</t>
  </si>
  <si>
    <t>综合管理类-第七师胡杨河市国资国企发展中心-风控人员</t>
  </si>
  <si>
    <t>余韩飞</t>
  </si>
  <si>
    <t>郭维佳</t>
  </si>
  <si>
    <t>王博阳</t>
  </si>
  <si>
    <t>综合管理类-第七师胡杨河市中小企业服务中心-业务</t>
  </si>
  <si>
    <t>邢梦琦</t>
  </si>
  <si>
    <t>吴雪雪</t>
  </si>
  <si>
    <t>王倩</t>
  </si>
  <si>
    <t>李英彤</t>
  </si>
  <si>
    <t>朱康丽</t>
  </si>
  <si>
    <t>王乔</t>
  </si>
  <si>
    <t>蒙丽</t>
  </si>
  <si>
    <t>师健哲</t>
  </si>
  <si>
    <t>任亭霏</t>
  </si>
  <si>
    <t>曾珍</t>
  </si>
  <si>
    <t>牛栋</t>
  </si>
  <si>
    <t>骞坤</t>
  </si>
  <si>
    <t>赵营丽</t>
  </si>
  <si>
    <t>雷磊</t>
  </si>
  <si>
    <t>童伟伟</t>
  </si>
  <si>
    <t>马合沙提·阿依提哈力</t>
  </si>
  <si>
    <t>李智波</t>
  </si>
  <si>
    <t>王榕</t>
  </si>
  <si>
    <t>吴建平</t>
  </si>
  <si>
    <t>李健</t>
  </si>
  <si>
    <t>胡玉祥</t>
  </si>
  <si>
    <t>耿佳</t>
  </si>
  <si>
    <t>陈旭</t>
  </si>
  <si>
    <t>游佳</t>
  </si>
  <si>
    <t>王培</t>
  </si>
  <si>
    <t>何亚娜</t>
  </si>
  <si>
    <t>综合管理类-奎屯河流域管理处-业务</t>
  </si>
  <si>
    <t>吴晓茹</t>
  </si>
  <si>
    <t>陈雅琪</t>
  </si>
  <si>
    <t>柳朋昂</t>
  </si>
  <si>
    <t>何颖</t>
  </si>
  <si>
    <t>李雪红</t>
  </si>
  <si>
    <t>周翔</t>
  </si>
  <si>
    <t>熊祎</t>
  </si>
  <si>
    <t>李珂</t>
  </si>
  <si>
    <t>景晨</t>
  </si>
  <si>
    <t>马晓梁</t>
  </si>
  <si>
    <t>王光顺</t>
  </si>
  <si>
    <t>葛信</t>
  </si>
  <si>
    <t>刘晨岑</t>
  </si>
  <si>
    <t>章潇缤</t>
  </si>
  <si>
    <t>秋彦成</t>
  </si>
  <si>
    <t>综合管理类-第七师水利工程管理服务中心-业务</t>
  </si>
  <si>
    <t>王柏</t>
  </si>
  <si>
    <t>梅廷伟</t>
  </si>
  <si>
    <t>李自蹊</t>
  </si>
  <si>
    <t>李迪</t>
  </si>
  <si>
    <t>闫宪明</t>
  </si>
  <si>
    <t>胡建科</t>
  </si>
  <si>
    <t>叶尔娜尔·切克尔别克</t>
  </si>
  <si>
    <t>李佳</t>
  </si>
  <si>
    <t>薛凯琪</t>
  </si>
  <si>
    <t>综合管理类-第七师水资源管理中心-业务</t>
  </si>
  <si>
    <t>耿玉龙</t>
  </si>
  <si>
    <t>豆楠楠</t>
  </si>
  <si>
    <t>华诗雨</t>
  </si>
  <si>
    <t>综合管理类-奎屯河流域湿地自然保护区管理站-技术员</t>
  </si>
  <si>
    <t>杨静</t>
  </si>
  <si>
    <t>刘江凯</t>
  </si>
  <si>
    <t>黄晶晶</t>
  </si>
  <si>
    <t>综合管理类-第七师不动产登记管理中心-技术员</t>
  </si>
  <si>
    <t>范瑞瑞</t>
  </si>
  <si>
    <t>王常琪</t>
  </si>
  <si>
    <t>赵心悦</t>
  </si>
  <si>
    <t>综合管理类-第七师计划生育指导中心-业务</t>
  </si>
  <si>
    <t>刘姗姗</t>
  </si>
  <si>
    <t>常艳文</t>
  </si>
  <si>
    <t>杨菲</t>
  </si>
  <si>
    <t>综合管理类-胡杨河市第一小学-财务人员</t>
  </si>
  <si>
    <t>王东东</t>
  </si>
  <si>
    <t>任建刚</t>
  </si>
  <si>
    <t>于双</t>
  </si>
  <si>
    <t>2022年师市招聘事业单位工作人员教育教师类综合成绩</t>
  </si>
  <si>
    <t>报考单位</t>
  </si>
  <si>
    <t>岗位</t>
  </si>
  <si>
    <t>性别</t>
  </si>
  <si>
    <t>民族</t>
  </si>
  <si>
    <t>笔试
成绩</t>
  </si>
  <si>
    <t>面试
成绩</t>
  </si>
  <si>
    <t>综合
成绩</t>
  </si>
  <si>
    <t>一二四团
晨光幼儿园</t>
  </si>
  <si>
    <t>幼儿教师</t>
  </si>
  <si>
    <t>郭凤</t>
  </si>
  <si>
    <t>女</t>
  </si>
  <si>
    <t>汉族</t>
  </si>
  <si>
    <t>刘彩芳</t>
  </si>
  <si>
    <t>李美玉</t>
  </si>
  <si>
    <t>陈俊杰</t>
  </si>
  <si>
    <t>杨谨宇</t>
  </si>
  <si>
    <t>刘仁茹</t>
  </si>
  <si>
    <t>杜婷婷</t>
  </si>
  <si>
    <t>马言芳</t>
  </si>
  <si>
    <t>回族</t>
  </si>
  <si>
    <t>沙巴艾依提·吾甫尔</t>
  </si>
  <si>
    <t>维吾尔族</t>
  </si>
  <si>
    <t>一二六团
小百花幼儿园</t>
  </si>
  <si>
    <t>杨亚丽</t>
  </si>
  <si>
    <t>一二七团
中幼儿园</t>
  </si>
  <si>
    <t>邓淋心</t>
  </si>
  <si>
    <t>曙光幼儿园</t>
  </si>
  <si>
    <t>刘晶晶</t>
  </si>
  <si>
    <t>毛嘉玲</t>
  </si>
  <si>
    <t>胡杨河市
第一幼儿园</t>
  </si>
  <si>
    <t>罗颖</t>
  </si>
  <si>
    <t>刘旭</t>
  </si>
  <si>
    <t>张婷婷</t>
  </si>
  <si>
    <t>李回香</t>
  </si>
  <si>
    <t>杨吉红</t>
  </si>
  <si>
    <t>阿依达娜·阿达力</t>
  </si>
  <si>
    <t>哈萨克族</t>
  </si>
  <si>
    <t>马云</t>
  </si>
  <si>
    <t>彭敏敏</t>
  </si>
  <si>
    <t>张佳佳</t>
  </si>
  <si>
    <t>韩芸芸</t>
  </si>
  <si>
    <t>胡杨河市
第一小学　</t>
  </si>
  <si>
    <t>小学实践教师</t>
  </si>
  <si>
    <t>许奕然</t>
  </si>
  <si>
    <t>努尔依拉·海拉提</t>
  </si>
  <si>
    <t>徐娟</t>
  </si>
  <si>
    <t>胡杨河市
第一中学</t>
  </si>
  <si>
    <t>高中心理咨询教师</t>
  </si>
  <si>
    <t>王露露</t>
  </si>
  <si>
    <t>初中语文教师</t>
  </si>
  <si>
    <t>杨晓凤</t>
  </si>
  <si>
    <t>杨丹</t>
  </si>
  <si>
    <t>迟昕彤</t>
  </si>
  <si>
    <t>初中数学教师</t>
  </si>
  <si>
    <t>段雨希</t>
  </si>
  <si>
    <t>吴凡</t>
  </si>
  <si>
    <t>男</t>
  </si>
  <si>
    <t>李文静</t>
  </si>
  <si>
    <t>初中英语教师</t>
  </si>
  <si>
    <t>夏晓丹</t>
  </si>
  <si>
    <t>卢美君</t>
  </si>
  <si>
    <t>韩琼</t>
  </si>
  <si>
    <t>初中政治教师</t>
  </si>
  <si>
    <t>戴悦</t>
  </si>
  <si>
    <t>满族</t>
  </si>
  <si>
    <t>刘莹</t>
  </si>
  <si>
    <t>初中历史教师</t>
  </si>
  <si>
    <t>姚茜</t>
  </si>
  <si>
    <t>土家族</t>
  </si>
  <si>
    <t>宋金祥</t>
  </si>
  <si>
    <t>焦启玲</t>
  </si>
  <si>
    <t>王俊雅</t>
  </si>
  <si>
    <t>田丝雨</t>
  </si>
  <si>
    <t>初中地理教师</t>
  </si>
  <si>
    <t>马晓琴</t>
  </si>
  <si>
    <t>张巨山</t>
  </si>
  <si>
    <t>靳羽欣</t>
  </si>
  <si>
    <t>卢晓珍</t>
  </si>
  <si>
    <t>刘盼</t>
  </si>
  <si>
    <t>谭惠</t>
  </si>
  <si>
    <t>初中生物教师</t>
  </si>
  <si>
    <t>张花丽</t>
  </si>
  <si>
    <t>赵昌旭</t>
  </si>
  <si>
    <t>杜皓</t>
  </si>
  <si>
    <t>徐云鸿</t>
  </si>
  <si>
    <t>塔来别克·乎勒巴依</t>
  </si>
  <si>
    <t>柯尔克孜族</t>
  </si>
  <si>
    <t>马庆</t>
  </si>
  <si>
    <t>初中音乐教师</t>
  </si>
  <si>
    <t>李雪</t>
  </si>
  <si>
    <t>孙福成</t>
  </si>
  <si>
    <t>初中美术教师</t>
  </si>
  <si>
    <t>杜海宁</t>
  </si>
  <si>
    <t>朱宣合</t>
  </si>
  <si>
    <t>孔祥森</t>
  </si>
  <si>
    <t>初中体育教师</t>
  </si>
  <si>
    <t>靳冉</t>
  </si>
  <si>
    <t>初中信息技术教师</t>
  </si>
  <si>
    <t>李翠红</t>
  </si>
  <si>
    <t>赵予心</t>
  </si>
  <si>
    <t>谭丽</t>
  </si>
  <si>
    <t>第七师高级中学</t>
  </si>
  <si>
    <t>高中生物教师</t>
  </si>
  <si>
    <t>田娥娥</t>
  </si>
  <si>
    <t>李佩琪</t>
  </si>
  <si>
    <t>贺转转</t>
  </si>
  <si>
    <t>第七师奎屯职业
技术学校</t>
  </si>
  <si>
    <t>英语教师</t>
  </si>
  <si>
    <t>佘姿莹</t>
  </si>
  <si>
    <t>蒋玉</t>
  </si>
  <si>
    <t>鲁娟</t>
  </si>
  <si>
    <t>传媒教师</t>
  </si>
  <si>
    <t>雷雨薇</t>
  </si>
  <si>
    <t>张亚文</t>
  </si>
  <si>
    <t>聂传磊</t>
  </si>
  <si>
    <t>财经教师</t>
  </si>
  <si>
    <t>孙秭瑶</t>
  </si>
  <si>
    <t>徐晓蝶</t>
  </si>
  <si>
    <t>马烈</t>
  </si>
  <si>
    <t>2022年师市招聘事业单位工作人员医疗卫生类综合成绩</t>
  </si>
  <si>
    <t>医疗卫生类-一二三团中学-卫生保健员</t>
  </si>
  <si>
    <t>程教兴</t>
  </si>
  <si>
    <t>钱柄谕</t>
  </si>
  <si>
    <t>医疗卫生类-一二四团中学-卫生保健员</t>
  </si>
  <si>
    <t>杜美婷</t>
  </si>
  <si>
    <t>加尼布拉提·达吾拉提别克</t>
  </si>
  <si>
    <t>张宁</t>
  </si>
  <si>
    <t>医疗卫生类-一三一团中学-卫生保健员</t>
  </si>
  <si>
    <t>李禹贤</t>
  </si>
  <si>
    <t>王雪</t>
  </si>
  <si>
    <t>韩玉凤</t>
  </si>
  <si>
    <t>艾合太儿江·艾合买买提托乎提</t>
  </si>
  <si>
    <t>医疗卫生类-奎东中学-卫生保健员</t>
  </si>
  <si>
    <t>刘学兰</t>
  </si>
  <si>
    <t>宋珂</t>
  </si>
  <si>
    <t>陈飞</t>
  </si>
  <si>
    <t>医疗卫生类-第七师疾病预防控制中心-业务</t>
  </si>
  <si>
    <t>王倩倩</t>
  </si>
  <si>
    <t>魏璇</t>
  </si>
  <si>
    <t>2022年师市招聘事业单位工作人员农科所综合成绩</t>
  </si>
  <si>
    <t>综合管理类-第七师农业科学研究所-科研人员</t>
  </si>
  <si>
    <t>刘宁宁</t>
  </si>
  <si>
    <t>白亚青</t>
  </si>
  <si>
    <t>2022年师市招聘事业单位工作人员党校综合成绩</t>
  </si>
  <si>
    <t>教育教师类-第七师胡杨河市党委党校-教师</t>
  </si>
  <si>
    <t>陈佳乐</t>
  </si>
  <si>
    <t>曹颖</t>
  </si>
  <si>
    <t>梁玉平</t>
  </si>
  <si>
    <t>肖菲菲</t>
  </si>
  <si>
    <t>成雨薇</t>
  </si>
  <si>
    <t>洪全荣</t>
  </si>
  <si>
    <t>苗嘉阳</t>
  </si>
  <si>
    <t>徐洪卡</t>
  </si>
  <si>
    <t>黄文超</t>
  </si>
  <si>
    <t>张涛</t>
  </si>
  <si>
    <t>免笔试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</si>
</sst>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1"/>
      <name val="等线"/>
      <family val="0"/>
    </font>
    <font>
      <sz val="11"/>
      <color indexed="8"/>
      <name val="等线"/>
      <family val="0"/>
    </font>
    <font>
      <b/>
      <sz val="12"/>
      <color indexed="8"/>
      <name val="宋体"/>
      <family val="0"/>
    </font>
    <font>
      <sz val="14"/>
      <color indexed="8"/>
      <name val="仿宋_GB2312"/>
      <family val="3"/>
    </font>
    <font>
      <b/>
      <sz val="12"/>
      <name val="宋体"/>
      <family val="0"/>
    </font>
    <font>
      <sz val="24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6" borderId="0" applyNumberFormat="0" applyBorder="0" applyAlignment="0" applyProtection="0"/>
    <xf numFmtId="0" fontId="15" fillId="0" borderId="5" applyNumberFormat="0" applyFill="0" applyAlignment="0" applyProtection="0"/>
    <xf numFmtId="0" fontId="9" fillId="6" borderId="0" applyNumberFormat="0" applyBorder="0" applyAlignment="0" applyProtection="0"/>
    <xf numFmtId="0" fontId="21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0" applyFill="0" applyProtection="0">
      <alignment/>
    </xf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63" applyFont="1" applyFill="1" applyBorder="1" applyAlignment="1" applyProtection="1">
      <alignment horizontal="center" vertical="center" wrapText="1"/>
      <protection/>
    </xf>
    <xf numFmtId="0" fontId="3" fillId="0" borderId="10" xfId="63" applyFont="1" applyFill="1" applyBorder="1" applyAlignment="1" applyProtection="1">
      <alignment horizontal="center" vertical="center"/>
      <protection/>
    </xf>
    <xf numFmtId="0" fontId="3" fillId="0" borderId="10" xfId="6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63" applyFont="1" applyFill="1" applyBorder="1" applyAlignment="1" applyProtection="1">
      <alignment horizontal="center" vertical="center" wrapText="1"/>
      <protection/>
    </xf>
    <xf numFmtId="0" fontId="3" fillId="0" borderId="11" xfId="63" applyFont="1" applyFill="1" applyBorder="1" applyAlignment="1" applyProtection="1">
      <alignment horizontal="center" vertical="center"/>
      <protection/>
    </xf>
    <xf numFmtId="176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13" xfId="63" applyFont="1" applyFill="1" applyBorder="1" applyAlignment="1" applyProtection="1">
      <alignment horizontal="center" vertical="center" wrapText="1"/>
      <protection/>
    </xf>
    <xf numFmtId="0" fontId="3" fillId="0" borderId="13" xfId="63" applyFont="1" applyFill="1" applyBorder="1" applyAlignment="1" applyProtection="1">
      <alignment horizontal="center" vertical="center"/>
      <protection/>
    </xf>
    <xf numFmtId="0" fontId="3" fillId="0" borderId="12" xfId="63" applyFont="1" applyFill="1" applyBorder="1" applyAlignment="1" applyProtection="1">
      <alignment horizontal="center" vertical="center" wrapText="1"/>
      <protection/>
    </xf>
    <xf numFmtId="0" fontId="3" fillId="0" borderId="12" xfId="63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zoomScaleSheetLayoutView="100" workbookViewId="0" topLeftCell="C140">
      <selection activeCell="O149" sqref="O149"/>
    </sheetView>
  </sheetViews>
  <sheetFormatPr defaultColWidth="9.00390625" defaultRowHeight="14.25"/>
  <cols>
    <col min="1" max="1" width="9.00390625" style="21" customWidth="1"/>
    <col min="2" max="2" width="34.375" style="38" customWidth="1"/>
    <col min="3" max="3" width="20.50390625" style="21" customWidth="1"/>
    <col min="4" max="4" width="9.00390625" style="21" customWidth="1"/>
    <col min="5" max="5" width="36.00390625" style="1" customWidth="1"/>
    <col min="6" max="6" width="14.375" style="39" customWidth="1"/>
    <col min="7" max="7" width="13.375" style="21" customWidth="1"/>
    <col min="8" max="8" width="14.125" style="3" customWidth="1"/>
    <col min="9" max="9" width="16.50390625" style="21" customWidth="1"/>
    <col min="10" max="16384" width="9.00390625" style="21" customWidth="1"/>
  </cols>
  <sheetData>
    <row r="1" spans="1:10" ht="43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4.25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41" t="s">
        <v>6</v>
      </c>
      <c r="G2" s="6" t="s">
        <v>7</v>
      </c>
      <c r="H2" s="11" t="s">
        <v>8</v>
      </c>
      <c r="I2" s="10" t="s">
        <v>9</v>
      </c>
      <c r="J2" s="6" t="s">
        <v>10</v>
      </c>
    </row>
    <row r="3" spans="1:10" ht="14.25">
      <c r="A3" s="10">
        <v>1</v>
      </c>
      <c r="B3" s="42" t="s">
        <v>11</v>
      </c>
      <c r="C3" s="43">
        <v>202207003</v>
      </c>
      <c r="D3" s="43">
        <v>2</v>
      </c>
      <c r="E3" s="8" t="s">
        <v>12</v>
      </c>
      <c r="F3" s="44">
        <v>134</v>
      </c>
      <c r="G3" s="10">
        <v>80.6</v>
      </c>
      <c r="H3" s="11">
        <f aca="true" t="shared" si="0" ref="H3:H66">F3/4+G3/2</f>
        <v>73.8</v>
      </c>
      <c r="I3" s="10" t="s">
        <v>13</v>
      </c>
      <c r="J3" s="10"/>
    </row>
    <row r="4" spans="1:10" ht="14.25">
      <c r="A4" s="10">
        <v>2</v>
      </c>
      <c r="B4" s="45"/>
      <c r="C4" s="46"/>
      <c r="D4" s="46"/>
      <c r="E4" s="8" t="s">
        <v>14</v>
      </c>
      <c r="F4" s="44">
        <v>134.5</v>
      </c>
      <c r="G4" s="10">
        <v>79.8</v>
      </c>
      <c r="H4" s="11">
        <f t="shared" si="0"/>
        <v>73.525</v>
      </c>
      <c r="I4" s="10" t="s">
        <v>13</v>
      </c>
      <c r="J4" s="10"/>
    </row>
    <row r="5" spans="1:10" ht="14.25">
      <c r="A5" s="10">
        <v>3</v>
      </c>
      <c r="B5" s="45"/>
      <c r="C5" s="46"/>
      <c r="D5" s="46"/>
      <c r="E5" s="8" t="s">
        <v>15</v>
      </c>
      <c r="F5" s="44">
        <v>132.5</v>
      </c>
      <c r="G5" s="10">
        <v>80.2</v>
      </c>
      <c r="H5" s="11">
        <f t="shared" si="0"/>
        <v>73.225</v>
      </c>
      <c r="I5" s="10" t="s">
        <v>16</v>
      </c>
      <c r="J5" s="10"/>
    </row>
    <row r="6" spans="1:10" ht="14.25">
      <c r="A6" s="10">
        <v>4</v>
      </c>
      <c r="B6" s="45"/>
      <c r="C6" s="46"/>
      <c r="D6" s="46"/>
      <c r="E6" s="8" t="s">
        <v>17</v>
      </c>
      <c r="F6" s="44">
        <v>126.5</v>
      </c>
      <c r="G6" s="10">
        <v>81.7</v>
      </c>
      <c r="H6" s="11">
        <f t="shared" si="0"/>
        <v>72.475</v>
      </c>
      <c r="I6" s="10" t="s">
        <v>16</v>
      </c>
      <c r="J6" s="10"/>
    </row>
    <row r="7" spans="1:10" ht="14.25">
      <c r="A7" s="10">
        <v>5</v>
      </c>
      <c r="B7" s="45"/>
      <c r="C7" s="46"/>
      <c r="D7" s="46"/>
      <c r="E7" s="8" t="s">
        <v>18</v>
      </c>
      <c r="F7" s="44">
        <v>118.5</v>
      </c>
      <c r="G7" s="10">
        <v>85.4</v>
      </c>
      <c r="H7" s="11">
        <f t="shared" si="0"/>
        <v>72.325</v>
      </c>
      <c r="I7" s="10" t="s">
        <v>16</v>
      </c>
      <c r="J7" s="10"/>
    </row>
    <row r="8" spans="1:10" ht="14.25">
      <c r="A8" s="10">
        <v>6</v>
      </c>
      <c r="B8" s="45"/>
      <c r="C8" s="46"/>
      <c r="D8" s="46"/>
      <c r="E8" s="8" t="s">
        <v>19</v>
      </c>
      <c r="F8" s="44">
        <v>124.5</v>
      </c>
      <c r="G8" s="10">
        <v>80</v>
      </c>
      <c r="H8" s="11">
        <f t="shared" si="0"/>
        <v>71.125</v>
      </c>
      <c r="I8" s="10" t="s">
        <v>16</v>
      </c>
      <c r="J8" s="10"/>
    </row>
    <row r="9" spans="1:10" ht="14.25">
      <c r="A9" s="10">
        <v>7</v>
      </c>
      <c r="B9" s="47"/>
      <c r="C9" s="48"/>
      <c r="D9" s="48"/>
      <c r="E9" s="8" t="s">
        <v>20</v>
      </c>
      <c r="F9" s="44">
        <v>118.5</v>
      </c>
      <c r="G9" s="10">
        <v>81</v>
      </c>
      <c r="H9" s="11">
        <f t="shared" si="0"/>
        <v>70.125</v>
      </c>
      <c r="I9" s="10" t="s">
        <v>16</v>
      </c>
      <c r="J9" s="10"/>
    </row>
    <row r="10" spans="1:10" ht="14.25">
      <c r="A10" s="10">
        <v>8</v>
      </c>
      <c r="B10" s="42" t="s">
        <v>21</v>
      </c>
      <c r="C10" s="43">
        <v>202207004</v>
      </c>
      <c r="D10" s="43">
        <v>2</v>
      </c>
      <c r="E10" s="8" t="s">
        <v>22</v>
      </c>
      <c r="F10" s="44">
        <v>143</v>
      </c>
      <c r="G10" s="10">
        <v>79.7</v>
      </c>
      <c r="H10" s="11">
        <f t="shared" si="0"/>
        <v>75.6</v>
      </c>
      <c r="I10" s="10" t="s">
        <v>13</v>
      </c>
      <c r="J10" s="10"/>
    </row>
    <row r="11" spans="1:10" ht="14.25">
      <c r="A11" s="10">
        <v>9</v>
      </c>
      <c r="B11" s="45"/>
      <c r="C11" s="46"/>
      <c r="D11" s="46"/>
      <c r="E11" s="8" t="s">
        <v>23</v>
      </c>
      <c r="F11" s="44">
        <v>129</v>
      </c>
      <c r="G11" s="10">
        <v>84.2</v>
      </c>
      <c r="H11" s="11">
        <f t="shared" si="0"/>
        <v>74.35</v>
      </c>
      <c r="I11" s="10" t="s">
        <v>13</v>
      </c>
      <c r="J11" s="10"/>
    </row>
    <row r="12" spans="1:10" ht="14.25">
      <c r="A12" s="10">
        <v>10</v>
      </c>
      <c r="B12" s="45"/>
      <c r="C12" s="46"/>
      <c r="D12" s="46"/>
      <c r="E12" s="8" t="s">
        <v>24</v>
      </c>
      <c r="F12" s="44">
        <v>122</v>
      </c>
      <c r="G12" s="10">
        <v>84</v>
      </c>
      <c r="H12" s="11">
        <f t="shared" si="0"/>
        <v>72.5</v>
      </c>
      <c r="I12" s="10" t="s">
        <v>16</v>
      </c>
      <c r="J12" s="10"/>
    </row>
    <row r="13" spans="1:10" ht="14.25">
      <c r="A13" s="10">
        <v>11</v>
      </c>
      <c r="B13" s="45"/>
      <c r="C13" s="46"/>
      <c r="D13" s="46"/>
      <c r="E13" s="8" t="s">
        <v>25</v>
      </c>
      <c r="F13" s="44">
        <v>119</v>
      </c>
      <c r="G13" s="10">
        <v>84.2</v>
      </c>
      <c r="H13" s="11">
        <f t="shared" si="0"/>
        <v>71.85</v>
      </c>
      <c r="I13" s="10" t="s">
        <v>16</v>
      </c>
      <c r="J13" s="10"/>
    </row>
    <row r="14" spans="1:10" ht="14.25">
      <c r="A14" s="10">
        <v>12</v>
      </c>
      <c r="B14" s="45"/>
      <c r="C14" s="46"/>
      <c r="D14" s="46"/>
      <c r="E14" s="8" t="s">
        <v>26</v>
      </c>
      <c r="F14" s="44">
        <v>126.5</v>
      </c>
      <c r="G14" s="10">
        <v>79.8</v>
      </c>
      <c r="H14" s="11">
        <f t="shared" si="0"/>
        <v>71.525</v>
      </c>
      <c r="I14" s="10" t="s">
        <v>16</v>
      </c>
      <c r="J14" s="10"/>
    </row>
    <row r="15" spans="1:10" ht="14.25">
      <c r="A15" s="10">
        <v>13</v>
      </c>
      <c r="B15" s="47"/>
      <c r="C15" s="48"/>
      <c r="D15" s="48"/>
      <c r="E15" s="8" t="s">
        <v>27</v>
      </c>
      <c r="F15" s="44">
        <v>109.5</v>
      </c>
      <c r="G15" s="10">
        <v>82</v>
      </c>
      <c r="H15" s="11">
        <f t="shared" si="0"/>
        <v>68.375</v>
      </c>
      <c r="I15" s="10" t="s">
        <v>16</v>
      </c>
      <c r="J15" s="10"/>
    </row>
    <row r="16" spans="1:10" ht="33" customHeight="1">
      <c r="A16" s="10">
        <v>14</v>
      </c>
      <c r="B16" s="9" t="s">
        <v>21</v>
      </c>
      <c r="C16" s="8">
        <v>202207005</v>
      </c>
      <c r="D16" s="8">
        <v>1</v>
      </c>
      <c r="E16" s="8" t="s">
        <v>28</v>
      </c>
      <c r="F16" s="44">
        <v>119</v>
      </c>
      <c r="G16" s="10">
        <v>83.6</v>
      </c>
      <c r="H16" s="11">
        <f t="shared" si="0"/>
        <v>71.55</v>
      </c>
      <c r="I16" s="10" t="s">
        <v>13</v>
      </c>
      <c r="J16" s="10"/>
    </row>
    <row r="17" spans="1:10" ht="14.25">
      <c r="A17" s="10">
        <v>15</v>
      </c>
      <c r="B17" s="42" t="s">
        <v>21</v>
      </c>
      <c r="C17" s="43">
        <v>202207006</v>
      </c>
      <c r="D17" s="43">
        <v>1</v>
      </c>
      <c r="E17" s="8" t="s">
        <v>29</v>
      </c>
      <c r="F17" s="44">
        <v>139</v>
      </c>
      <c r="G17" s="10">
        <v>79.1</v>
      </c>
      <c r="H17" s="11">
        <f t="shared" si="0"/>
        <v>74.3</v>
      </c>
      <c r="I17" s="10" t="s">
        <v>13</v>
      </c>
      <c r="J17" s="10"/>
    </row>
    <row r="18" spans="1:10" ht="14.25">
      <c r="A18" s="10">
        <v>16</v>
      </c>
      <c r="B18" s="45"/>
      <c r="C18" s="46"/>
      <c r="D18" s="46"/>
      <c r="E18" s="8" t="s">
        <v>30</v>
      </c>
      <c r="F18" s="44">
        <v>120.5</v>
      </c>
      <c r="G18" s="10">
        <v>84.4</v>
      </c>
      <c r="H18" s="11">
        <f t="shared" si="0"/>
        <v>72.325</v>
      </c>
      <c r="I18" s="10" t="s">
        <v>16</v>
      </c>
      <c r="J18" s="10"/>
    </row>
    <row r="19" spans="1:10" ht="14.25">
      <c r="A19" s="10">
        <v>17</v>
      </c>
      <c r="B19" s="45"/>
      <c r="C19" s="46"/>
      <c r="D19" s="46"/>
      <c r="E19" s="8" t="s">
        <v>31</v>
      </c>
      <c r="F19" s="44">
        <v>125.5</v>
      </c>
      <c r="G19" s="10">
        <v>81.4</v>
      </c>
      <c r="H19" s="11">
        <f t="shared" si="0"/>
        <v>72.075</v>
      </c>
      <c r="I19" s="10" t="s">
        <v>16</v>
      </c>
      <c r="J19" s="10"/>
    </row>
    <row r="20" spans="1:10" ht="14.25">
      <c r="A20" s="10">
        <v>18</v>
      </c>
      <c r="B20" s="47"/>
      <c r="C20" s="48"/>
      <c r="D20" s="48"/>
      <c r="E20" s="8" t="s">
        <v>32</v>
      </c>
      <c r="F20" s="44">
        <v>120.5</v>
      </c>
      <c r="G20" s="10">
        <v>77.8</v>
      </c>
      <c r="H20" s="11">
        <f t="shared" si="0"/>
        <v>69.025</v>
      </c>
      <c r="I20" s="10" t="s">
        <v>16</v>
      </c>
      <c r="J20" s="10"/>
    </row>
    <row r="21" spans="1:10" ht="14.25">
      <c r="A21" s="10">
        <v>19</v>
      </c>
      <c r="B21" s="42" t="s">
        <v>21</v>
      </c>
      <c r="C21" s="43">
        <v>202207008</v>
      </c>
      <c r="D21" s="43">
        <v>1</v>
      </c>
      <c r="E21" s="8" t="s">
        <v>33</v>
      </c>
      <c r="F21" s="44">
        <v>140.5</v>
      </c>
      <c r="G21" s="10">
        <v>79.1</v>
      </c>
      <c r="H21" s="11">
        <f t="shared" si="0"/>
        <v>74.675</v>
      </c>
      <c r="I21" s="10" t="s">
        <v>13</v>
      </c>
      <c r="J21" s="10"/>
    </row>
    <row r="22" spans="1:10" ht="14.25">
      <c r="A22" s="10">
        <v>20</v>
      </c>
      <c r="B22" s="45"/>
      <c r="C22" s="46"/>
      <c r="D22" s="46"/>
      <c r="E22" s="8" t="s">
        <v>34</v>
      </c>
      <c r="F22" s="44">
        <v>117.5</v>
      </c>
      <c r="G22" s="10">
        <v>81</v>
      </c>
      <c r="H22" s="11">
        <f t="shared" si="0"/>
        <v>69.875</v>
      </c>
      <c r="I22" s="10" t="s">
        <v>16</v>
      </c>
      <c r="J22" s="10"/>
    </row>
    <row r="23" spans="1:10" ht="14.25">
      <c r="A23" s="10">
        <v>21</v>
      </c>
      <c r="B23" s="47"/>
      <c r="C23" s="48"/>
      <c r="D23" s="48"/>
      <c r="E23" s="8" t="s">
        <v>35</v>
      </c>
      <c r="F23" s="44">
        <v>105</v>
      </c>
      <c r="G23" s="10">
        <v>0</v>
      </c>
      <c r="H23" s="11">
        <f t="shared" si="0"/>
        <v>26.25</v>
      </c>
      <c r="I23" s="10" t="s">
        <v>16</v>
      </c>
      <c r="J23" s="10"/>
    </row>
    <row r="24" spans="1:10" ht="14.25">
      <c r="A24" s="10">
        <v>22</v>
      </c>
      <c r="B24" s="42" t="s">
        <v>21</v>
      </c>
      <c r="C24" s="43">
        <v>202207010</v>
      </c>
      <c r="D24" s="43">
        <v>1</v>
      </c>
      <c r="E24" s="8" t="s">
        <v>36</v>
      </c>
      <c r="F24" s="44">
        <v>127</v>
      </c>
      <c r="G24" s="10">
        <v>82.4</v>
      </c>
      <c r="H24" s="11">
        <f t="shared" si="0"/>
        <v>72.95</v>
      </c>
      <c r="I24" s="10" t="s">
        <v>13</v>
      </c>
      <c r="J24" s="10"/>
    </row>
    <row r="25" spans="1:10" ht="14.25">
      <c r="A25" s="10">
        <v>23</v>
      </c>
      <c r="B25" s="45"/>
      <c r="C25" s="46"/>
      <c r="D25" s="46"/>
      <c r="E25" s="8" t="s">
        <v>37</v>
      </c>
      <c r="F25" s="44">
        <v>117.5</v>
      </c>
      <c r="G25" s="10">
        <v>86.4</v>
      </c>
      <c r="H25" s="11">
        <f t="shared" si="0"/>
        <v>72.575</v>
      </c>
      <c r="I25" s="10" t="s">
        <v>16</v>
      </c>
      <c r="J25" s="10"/>
    </row>
    <row r="26" spans="1:10" ht="14.25">
      <c r="A26" s="10">
        <v>24</v>
      </c>
      <c r="B26" s="47"/>
      <c r="C26" s="48"/>
      <c r="D26" s="48"/>
      <c r="E26" s="8" t="s">
        <v>38</v>
      </c>
      <c r="F26" s="44">
        <v>119</v>
      </c>
      <c r="G26" s="10">
        <v>82.2</v>
      </c>
      <c r="H26" s="11">
        <f t="shared" si="0"/>
        <v>70.85</v>
      </c>
      <c r="I26" s="10" t="s">
        <v>16</v>
      </c>
      <c r="J26" s="10"/>
    </row>
    <row r="27" spans="1:10" ht="14.25">
      <c r="A27" s="10">
        <v>25</v>
      </c>
      <c r="B27" s="42" t="s">
        <v>21</v>
      </c>
      <c r="C27" s="43">
        <v>202207011</v>
      </c>
      <c r="D27" s="43">
        <v>1</v>
      </c>
      <c r="E27" s="8" t="s">
        <v>39</v>
      </c>
      <c r="F27" s="44">
        <v>128.5</v>
      </c>
      <c r="G27" s="10">
        <v>81.3</v>
      </c>
      <c r="H27" s="11">
        <f t="shared" si="0"/>
        <v>72.775</v>
      </c>
      <c r="I27" s="10" t="s">
        <v>13</v>
      </c>
      <c r="J27" s="10"/>
    </row>
    <row r="28" spans="1:10" ht="14.25">
      <c r="A28" s="10">
        <v>26</v>
      </c>
      <c r="B28" s="45"/>
      <c r="C28" s="46"/>
      <c r="D28" s="46"/>
      <c r="E28" s="8" t="s">
        <v>40</v>
      </c>
      <c r="F28" s="44">
        <v>115.5</v>
      </c>
      <c r="G28" s="10">
        <v>85</v>
      </c>
      <c r="H28" s="11">
        <f t="shared" si="0"/>
        <v>71.375</v>
      </c>
      <c r="I28" s="10" t="s">
        <v>16</v>
      </c>
      <c r="J28" s="10"/>
    </row>
    <row r="29" spans="1:10" ht="14.25">
      <c r="A29" s="10">
        <v>27</v>
      </c>
      <c r="B29" s="47"/>
      <c r="C29" s="48"/>
      <c r="D29" s="48"/>
      <c r="E29" s="8" t="s">
        <v>41</v>
      </c>
      <c r="F29" s="44">
        <v>118</v>
      </c>
      <c r="G29" s="10">
        <v>81</v>
      </c>
      <c r="H29" s="11">
        <f t="shared" si="0"/>
        <v>70</v>
      </c>
      <c r="I29" s="10" t="s">
        <v>16</v>
      </c>
      <c r="J29" s="10"/>
    </row>
    <row r="30" spans="1:10" ht="14.25">
      <c r="A30" s="10">
        <v>28</v>
      </c>
      <c r="B30" s="42" t="s">
        <v>42</v>
      </c>
      <c r="C30" s="43">
        <v>202207012</v>
      </c>
      <c r="D30" s="43">
        <v>1</v>
      </c>
      <c r="E30" s="8" t="s">
        <v>43</v>
      </c>
      <c r="F30" s="44">
        <v>135</v>
      </c>
      <c r="G30" s="10">
        <v>86.2</v>
      </c>
      <c r="H30" s="11">
        <f t="shared" si="0"/>
        <v>76.85</v>
      </c>
      <c r="I30" s="10" t="s">
        <v>13</v>
      </c>
      <c r="J30" s="10"/>
    </row>
    <row r="31" spans="1:10" ht="14.25">
      <c r="A31" s="10">
        <v>29</v>
      </c>
      <c r="B31" s="45"/>
      <c r="C31" s="46"/>
      <c r="D31" s="46"/>
      <c r="E31" s="8" t="s">
        <v>44</v>
      </c>
      <c r="F31" s="44">
        <v>126.5</v>
      </c>
      <c r="G31" s="10">
        <v>82.6</v>
      </c>
      <c r="H31" s="11">
        <f t="shared" si="0"/>
        <v>72.925</v>
      </c>
      <c r="I31" s="10" t="s">
        <v>16</v>
      </c>
      <c r="J31" s="10"/>
    </row>
    <row r="32" spans="1:10" ht="14.25">
      <c r="A32" s="10">
        <v>30</v>
      </c>
      <c r="B32" s="47"/>
      <c r="C32" s="48"/>
      <c r="D32" s="48"/>
      <c r="E32" s="8" t="s">
        <v>45</v>
      </c>
      <c r="F32" s="44">
        <v>133</v>
      </c>
      <c r="G32" s="10">
        <v>78.6</v>
      </c>
      <c r="H32" s="11">
        <f t="shared" si="0"/>
        <v>72.55</v>
      </c>
      <c r="I32" s="10" t="s">
        <v>16</v>
      </c>
      <c r="J32" s="10"/>
    </row>
    <row r="33" spans="1:10" ht="14.25">
      <c r="A33" s="10">
        <v>31</v>
      </c>
      <c r="B33" s="42" t="s">
        <v>46</v>
      </c>
      <c r="C33" s="43">
        <v>202207013</v>
      </c>
      <c r="D33" s="43">
        <v>1</v>
      </c>
      <c r="E33" s="8" t="s">
        <v>47</v>
      </c>
      <c r="F33" s="44">
        <v>136.5</v>
      </c>
      <c r="G33" s="10">
        <v>85.6</v>
      </c>
      <c r="H33" s="11">
        <f t="shared" si="0"/>
        <v>76.925</v>
      </c>
      <c r="I33" s="10" t="s">
        <v>13</v>
      </c>
      <c r="J33" s="10"/>
    </row>
    <row r="34" spans="1:10" ht="14.25">
      <c r="A34" s="10">
        <v>32</v>
      </c>
      <c r="B34" s="45"/>
      <c r="C34" s="46"/>
      <c r="D34" s="46"/>
      <c r="E34" s="8" t="s">
        <v>48</v>
      </c>
      <c r="F34" s="44">
        <v>140</v>
      </c>
      <c r="G34" s="10">
        <v>80.9</v>
      </c>
      <c r="H34" s="11">
        <f t="shared" si="0"/>
        <v>75.45</v>
      </c>
      <c r="I34" s="10" t="s">
        <v>16</v>
      </c>
      <c r="J34" s="10"/>
    </row>
    <row r="35" spans="1:10" ht="14.25">
      <c r="A35" s="10">
        <v>33</v>
      </c>
      <c r="B35" s="47"/>
      <c r="C35" s="48"/>
      <c r="D35" s="48"/>
      <c r="E35" s="8" t="s">
        <v>49</v>
      </c>
      <c r="F35" s="44">
        <v>133</v>
      </c>
      <c r="G35" s="10">
        <v>82.7</v>
      </c>
      <c r="H35" s="11">
        <f t="shared" si="0"/>
        <v>74.6</v>
      </c>
      <c r="I35" s="10" t="s">
        <v>16</v>
      </c>
      <c r="J35" s="10"/>
    </row>
    <row r="36" spans="1:10" ht="14.25">
      <c r="A36" s="10">
        <v>34</v>
      </c>
      <c r="B36" s="42" t="s">
        <v>50</v>
      </c>
      <c r="C36" s="43">
        <v>202207014</v>
      </c>
      <c r="D36" s="43">
        <v>2</v>
      </c>
      <c r="E36" s="8" t="s">
        <v>51</v>
      </c>
      <c r="F36" s="44">
        <v>135</v>
      </c>
      <c r="G36" s="10">
        <v>85.4</v>
      </c>
      <c r="H36" s="11">
        <f t="shared" si="0"/>
        <v>76.45</v>
      </c>
      <c r="I36" s="10" t="s">
        <v>13</v>
      </c>
      <c r="J36" s="10"/>
    </row>
    <row r="37" spans="1:10" ht="14.25">
      <c r="A37" s="10">
        <v>35</v>
      </c>
      <c r="B37" s="45"/>
      <c r="C37" s="46"/>
      <c r="D37" s="46"/>
      <c r="E37" s="8" t="s">
        <v>52</v>
      </c>
      <c r="F37" s="44">
        <v>135</v>
      </c>
      <c r="G37" s="10">
        <v>84.4</v>
      </c>
      <c r="H37" s="11">
        <f t="shared" si="0"/>
        <v>75.95</v>
      </c>
      <c r="I37" s="10" t="s">
        <v>13</v>
      </c>
      <c r="J37" s="10"/>
    </row>
    <row r="38" spans="1:10" ht="14.25">
      <c r="A38" s="10">
        <v>36</v>
      </c>
      <c r="B38" s="45"/>
      <c r="C38" s="46"/>
      <c r="D38" s="46"/>
      <c r="E38" s="8" t="s">
        <v>53</v>
      </c>
      <c r="F38" s="44">
        <v>135</v>
      </c>
      <c r="G38" s="10">
        <v>77.6</v>
      </c>
      <c r="H38" s="11">
        <f t="shared" si="0"/>
        <v>72.55</v>
      </c>
      <c r="I38" s="10" t="s">
        <v>16</v>
      </c>
      <c r="J38" s="10"/>
    </row>
    <row r="39" spans="1:10" ht="14.25">
      <c r="A39" s="10">
        <v>37</v>
      </c>
      <c r="B39" s="45"/>
      <c r="C39" s="46"/>
      <c r="D39" s="46"/>
      <c r="E39" s="8" t="s">
        <v>54</v>
      </c>
      <c r="F39" s="44">
        <v>116.5</v>
      </c>
      <c r="G39" s="10">
        <v>81</v>
      </c>
      <c r="H39" s="11">
        <f t="shared" si="0"/>
        <v>69.625</v>
      </c>
      <c r="I39" s="10" t="s">
        <v>16</v>
      </c>
      <c r="J39" s="10"/>
    </row>
    <row r="40" spans="1:10" ht="14.25">
      <c r="A40" s="10">
        <v>38</v>
      </c>
      <c r="B40" s="45"/>
      <c r="C40" s="46"/>
      <c r="D40" s="46"/>
      <c r="E40" s="8" t="s">
        <v>55</v>
      </c>
      <c r="F40" s="44">
        <v>116</v>
      </c>
      <c r="G40" s="10">
        <v>76.8</v>
      </c>
      <c r="H40" s="11">
        <f t="shared" si="0"/>
        <v>67.4</v>
      </c>
      <c r="I40" s="10" t="s">
        <v>16</v>
      </c>
      <c r="J40" s="10"/>
    </row>
    <row r="41" spans="1:10" ht="14.25">
      <c r="A41" s="10">
        <v>39</v>
      </c>
      <c r="B41" s="47"/>
      <c r="C41" s="48"/>
      <c r="D41" s="48"/>
      <c r="E41" s="8" t="s">
        <v>56</v>
      </c>
      <c r="F41" s="44">
        <v>122</v>
      </c>
      <c r="G41" s="10">
        <v>73.6</v>
      </c>
      <c r="H41" s="11">
        <f t="shared" si="0"/>
        <v>67.3</v>
      </c>
      <c r="I41" s="10" t="s">
        <v>16</v>
      </c>
      <c r="J41" s="10"/>
    </row>
    <row r="42" spans="1:10" ht="14.25">
      <c r="A42" s="10">
        <v>40</v>
      </c>
      <c r="B42" s="42" t="s">
        <v>57</v>
      </c>
      <c r="C42" s="43">
        <v>202207015</v>
      </c>
      <c r="D42" s="43">
        <v>1</v>
      </c>
      <c r="E42" s="8" t="s">
        <v>58</v>
      </c>
      <c r="F42" s="44">
        <v>130</v>
      </c>
      <c r="G42" s="10">
        <v>90.9</v>
      </c>
      <c r="H42" s="11">
        <f t="shared" si="0"/>
        <v>77.95</v>
      </c>
      <c r="I42" s="10" t="s">
        <v>13</v>
      </c>
      <c r="J42" s="10"/>
    </row>
    <row r="43" spans="1:10" ht="14.25">
      <c r="A43" s="10">
        <v>41</v>
      </c>
      <c r="B43" s="45"/>
      <c r="C43" s="46"/>
      <c r="D43" s="46"/>
      <c r="E43" s="8" t="s">
        <v>59</v>
      </c>
      <c r="F43" s="44">
        <v>126.5</v>
      </c>
      <c r="G43" s="10">
        <v>92</v>
      </c>
      <c r="H43" s="11">
        <f t="shared" si="0"/>
        <v>77.625</v>
      </c>
      <c r="I43" s="10" t="s">
        <v>16</v>
      </c>
      <c r="J43" s="10"/>
    </row>
    <row r="44" spans="1:10" ht="14.25">
      <c r="A44" s="10">
        <v>42</v>
      </c>
      <c r="B44" s="47"/>
      <c r="C44" s="48"/>
      <c r="D44" s="48"/>
      <c r="E44" s="8" t="s">
        <v>60</v>
      </c>
      <c r="F44" s="44">
        <v>115.5</v>
      </c>
      <c r="G44" s="10">
        <v>85</v>
      </c>
      <c r="H44" s="11">
        <f t="shared" si="0"/>
        <v>71.375</v>
      </c>
      <c r="I44" s="10" t="s">
        <v>16</v>
      </c>
      <c r="J44" s="10"/>
    </row>
    <row r="45" spans="1:10" ht="14.25">
      <c r="A45" s="10">
        <v>43</v>
      </c>
      <c r="B45" s="42" t="s">
        <v>57</v>
      </c>
      <c r="C45" s="43">
        <v>202207016</v>
      </c>
      <c r="D45" s="43">
        <v>1</v>
      </c>
      <c r="E45" s="8" t="s">
        <v>61</v>
      </c>
      <c r="F45" s="44">
        <v>135.5</v>
      </c>
      <c r="G45" s="10">
        <v>81.2</v>
      </c>
      <c r="H45" s="11">
        <f t="shared" si="0"/>
        <v>74.475</v>
      </c>
      <c r="I45" s="10" t="s">
        <v>13</v>
      </c>
      <c r="J45" s="10"/>
    </row>
    <row r="46" spans="1:10" ht="14.25">
      <c r="A46" s="10">
        <v>44</v>
      </c>
      <c r="B46" s="45"/>
      <c r="C46" s="46"/>
      <c r="D46" s="46"/>
      <c r="E46" s="8" t="s">
        <v>62</v>
      </c>
      <c r="F46" s="44">
        <v>126</v>
      </c>
      <c r="G46" s="10">
        <v>80.8</v>
      </c>
      <c r="H46" s="11">
        <f t="shared" si="0"/>
        <v>71.9</v>
      </c>
      <c r="I46" s="10" t="s">
        <v>16</v>
      </c>
      <c r="J46" s="10"/>
    </row>
    <row r="47" spans="1:10" ht="14.25">
      <c r="A47" s="10">
        <v>45</v>
      </c>
      <c r="B47" s="47"/>
      <c r="C47" s="48"/>
      <c r="D47" s="48"/>
      <c r="E47" s="8" t="s">
        <v>63</v>
      </c>
      <c r="F47" s="44">
        <v>115</v>
      </c>
      <c r="G47" s="10">
        <v>80.5</v>
      </c>
      <c r="H47" s="11">
        <f t="shared" si="0"/>
        <v>69</v>
      </c>
      <c r="I47" s="10" t="s">
        <v>16</v>
      </c>
      <c r="J47" s="10"/>
    </row>
    <row r="48" spans="1:10" ht="27">
      <c r="A48" s="10">
        <v>46</v>
      </c>
      <c r="B48" s="9" t="s">
        <v>64</v>
      </c>
      <c r="C48" s="8">
        <v>202207017</v>
      </c>
      <c r="D48" s="8">
        <v>1</v>
      </c>
      <c r="E48" s="8" t="s">
        <v>65</v>
      </c>
      <c r="F48" s="44">
        <v>119</v>
      </c>
      <c r="G48" s="10">
        <v>81.6</v>
      </c>
      <c r="H48" s="11">
        <f t="shared" si="0"/>
        <v>70.55</v>
      </c>
      <c r="I48" s="10" t="s">
        <v>13</v>
      </c>
      <c r="J48" s="10"/>
    </row>
    <row r="49" spans="1:10" ht="14.25">
      <c r="A49" s="10">
        <v>47</v>
      </c>
      <c r="B49" s="42" t="s">
        <v>66</v>
      </c>
      <c r="C49" s="43">
        <v>202207018</v>
      </c>
      <c r="D49" s="43">
        <v>1</v>
      </c>
      <c r="E49" s="8" t="s">
        <v>67</v>
      </c>
      <c r="F49" s="44">
        <v>135.5</v>
      </c>
      <c r="G49" s="10">
        <v>95.6</v>
      </c>
      <c r="H49" s="11">
        <f t="shared" si="0"/>
        <v>81.675</v>
      </c>
      <c r="I49" s="10" t="s">
        <v>13</v>
      </c>
      <c r="J49" s="10"/>
    </row>
    <row r="50" spans="1:10" ht="14.25">
      <c r="A50" s="10">
        <v>48</v>
      </c>
      <c r="B50" s="45"/>
      <c r="C50" s="46"/>
      <c r="D50" s="46"/>
      <c r="E50" s="8" t="s">
        <v>68</v>
      </c>
      <c r="F50" s="44">
        <v>152.5</v>
      </c>
      <c r="G50" s="10">
        <v>78.2</v>
      </c>
      <c r="H50" s="11">
        <f t="shared" si="0"/>
        <v>77.225</v>
      </c>
      <c r="I50" s="10" t="s">
        <v>16</v>
      </c>
      <c r="J50" s="10"/>
    </row>
    <row r="51" spans="1:10" ht="14.25">
      <c r="A51" s="10">
        <v>49</v>
      </c>
      <c r="B51" s="47"/>
      <c r="C51" s="48"/>
      <c r="D51" s="48"/>
      <c r="E51" s="8" t="s">
        <v>69</v>
      </c>
      <c r="F51" s="44">
        <v>135.5</v>
      </c>
      <c r="G51" s="10">
        <v>83.6</v>
      </c>
      <c r="H51" s="11">
        <f t="shared" si="0"/>
        <v>75.675</v>
      </c>
      <c r="I51" s="10" t="s">
        <v>16</v>
      </c>
      <c r="J51" s="10"/>
    </row>
    <row r="52" spans="1:10" ht="14.25">
      <c r="A52" s="10">
        <v>50</v>
      </c>
      <c r="B52" s="42" t="s">
        <v>66</v>
      </c>
      <c r="C52" s="43">
        <v>202207019</v>
      </c>
      <c r="D52" s="43">
        <v>1</v>
      </c>
      <c r="E52" s="8" t="s">
        <v>70</v>
      </c>
      <c r="F52" s="44">
        <v>140</v>
      </c>
      <c r="G52" s="10">
        <v>82</v>
      </c>
      <c r="H52" s="11">
        <f t="shared" si="0"/>
        <v>76</v>
      </c>
      <c r="I52" s="10" t="s">
        <v>13</v>
      </c>
      <c r="J52" s="10"/>
    </row>
    <row r="53" spans="1:10" ht="14.25">
      <c r="A53" s="10">
        <v>51</v>
      </c>
      <c r="B53" s="45"/>
      <c r="C53" s="46"/>
      <c r="D53" s="46"/>
      <c r="E53" s="8" t="s">
        <v>71</v>
      </c>
      <c r="F53" s="44">
        <v>125</v>
      </c>
      <c r="G53" s="10">
        <v>86.2</v>
      </c>
      <c r="H53" s="11">
        <f t="shared" si="0"/>
        <v>74.35</v>
      </c>
      <c r="I53" s="10" t="s">
        <v>16</v>
      </c>
      <c r="J53" s="10"/>
    </row>
    <row r="54" spans="1:10" ht="14.25">
      <c r="A54" s="10">
        <v>52</v>
      </c>
      <c r="B54" s="45"/>
      <c r="C54" s="46"/>
      <c r="D54" s="46"/>
      <c r="E54" s="8" t="s">
        <v>72</v>
      </c>
      <c r="F54" s="44">
        <v>134</v>
      </c>
      <c r="G54" s="10">
        <v>80</v>
      </c>
      <c r="H54" s="11">
        <f t="shared" si="0"/>
        <v>73.5</v>
      </c>
      <c r="I54" s="10" t="s">
        <v>16</v>
      </c>
      <c r="J54" s="10"/>
    </row>
    <row r="55" spans="1:10" ht="14.25">
      <c r="A55" s="10">
        <v>53</v>
      </c>
      <c r="B55" s="47"/>
      <c r="C55" s="48"/>
      <c r="D55" s="48"/>
      <c r="E55" s="8" t="s">
        <v>73</v>
      </c>
      <c r="F55" s="44">
        <v>125</v>
      </c>
      <c r="G55" s="10">
        <v>82.4</v>
      </c>
      <c r="H55" s="11">
        <f t="shared" si="0"/>
        <v>72.45</v>
      </c>
      <c r="I55" s="10" t="s">
        <v>16</v>
      </c>
      <c r="J55" s="10"/>
    </row>
    <row r="56" spans="1:10" ht="14.25">
      <c r="A56" s="10">
        <v>54</v>
      </c>
      <c r="B56" s="42" t="s">
        <v>74</v>
      </c>
      <c r="C56" s="43">
        <v>202207020</v>
      </c>
      <c r="D56" s="43">
        <v>1</v>
      </c>
      <c r="E56" s="8" t="s">
        <v>75</v>
      </c>
      <c r="F56" s="44">
        <v>135</v>
      </c>
      <c r="G56" s="10">
        <v>87</v>
      </c>
      <c r="H56" s="11">
        <f t="shared" si="0"/>
        <v>77.25</v>
      </c>
      <c r="I56" s="10" t="s">
        <v>13</v>
      </c>
      <c r="J56" s="10"/>
    </row>
    <row r="57" spans="1:10" ht="14.25">
      <c r="A57" s="10">
        <v>55</v>
      </c>
      <c r="B57" s="45"/>
      <c r="C57" s="46"/>
      <c r="D57" s="46"/>
      <c r="E57" s="8" t="s">
        <v>76</v>
      </c>
      <c r="F57" s="44">
        <v>138</v>
      </c>
      <c r="G57" s="10">
        <v>81.2</v>
      </c>
      <c r="H57" s="11">
        <f t="shared" si="0"/>
        <v>75.1</v>
      </c>
      <c r="I57" s="10" t="s">
        <v>16</v>
      </c>
      <c r="J57" s="10"/>
    </row>
    <row r="58" spans="1:10" ht="14.25">
      <c r="A58" s="10">
        <v>56</v>
      </c>
      <c r="B58" s="47"/>
      <c r="C58" s="48"/>
      <c r="D58" s="48"/>
      <c r="E58" s="8" t="s">
        <v>77</v>
      </c>
      <c r="F58" s="44">
        <v>139</v>
      </c>
      <c r="G58" s="10">
        <v>69.6</v>
      </c>
      <c r="H58" s="11">
        <f t="shared" si="0"/>
        <v>69.55</v>
      </c>
      <c r="I58" s="10" t="s">
        <v>16</v>
      </c>
      <c r="J58" s="10"/>
    </row>
    <row r="59" spans="1:10" ht="14.25">
      <c r="A59" s="10">
        <v>57</v>
      </c>
      <c r="B59" s="42" t="s">
        <v>78</v>
      </c>
      <c r="C59" s="43">
        <v>202207021</v>
      </c>
      <c r="D59" s="43">
        <v>1</v>
      </c>
      <c r="E59" s="8" t="s">
        <v>79</v>
      </c>
      <c r="F59" s="44">
        <v>129</v>
      </c>
      <c r="G59" s="10">
        <v>91.6</v>
      </c>
      <c r="H59" s="11">
        <f t="shared" si="0"/>
        <v>78.05</v>
      </c>
      <c r="I59" s="10" t="s">
        <v>13</v>
      </c>
      <c r="J59" s="10"/>
    </row>
    <row r="60" spans="1:10" ht="14.25">
      <c r="A60" s="10">
        <v>58</v>
      </c>
      <c r="B60" s="45"/>
      <c r="C60" s="46"/>
      <c r="D60" s="46"/>
      <c r="E60" s="8" t="s">
        <v>80</v>
      </c>
      <c r="F60" s="44">
        <v>136</v>
      </c>
      <c r="G60" s="10">
        <v>85</v>
      </c>
      <c r="H60" s="11">
        <f t="shared" si="0"/>
        <v>76.5</v>
      </c>
      <c r="I60" s="10" t="s">
        <v>16</v>
      </c>
      <c r="J60" s="10"/>
    </row>
    <row r="61" spans="1:10" ht="14.25">
      <c r="A61" s="10">
        <v>59</v>
      </c>
      <c r="B61" s="45"/>
      <c r="C61" s="46"/>
      <c r="D61" s="46"/>
      <c r="E61" s="8" t="s">
        <v>81</v>
      </c>
      <c r="F61" s="44">
        <v>130</v>
      </c>
      <c r="G61" s="10">
        <v>84</v>
      </c>
      <c r="H61" s="11">
        <f t="shared" si="0"/>
        <v>74.5</v>
      </c>
      <c r="I61" s="10" t="s">
        <v>16</v>
      </c>
      <c r="J61" s="10"/>
    </row>
    <row r="62" spans="1:10" ht="14.25">
      <c r="A62" s="10">
        <v>60</v>
      </c>
      <c r="B62" s="47"/>
      <c r="C62" s="48"/>
      <c r="D62" s="48"/>
      <c r="E62" s="8" t="s">
        <v>82</v>
      </c>
      <c r="F62" s="44">
        <v>129</v>
      </c>
      <c r="G62" s="10">
        <v>71.4</v>
      </c>
      <c r="H62" s="11">
        <f t="shared" si="0"/>
        <v>67.95</v>
      </c>
      <c r="I62" s="10" t="s">
        <v>16</v>
      </c>
      <c r="J62" s="10"/>
    </row>
    <row r="63" spans="1:10" ht="14.25">
      <c r="A63" s="10">
        <v>61</v>
      </c>
      <c r="B63" s="42" t="s">
        <v>83</v>
      </c>
      <c r="C63" s="43">
        <v>202207022</v>
      </c>
      <c r="D63" s="43">
        <v>3</v>
      </c>
      <c r="E63" s="8" t="s">
        <v>84</v>
      </c>
      <c r="F63" s="44">
        <v>130</v>
      </c>
      <c r="G63" s="10">
        <v>90.2</v>
      </c>
      <c r="H63" s="11">
        <f t="shared" si="0"/>
        <v>77.6</v>
      </c>
      <c r="I63" s="10" t="s">
        <v>13</v>
      </c>
      <c r="J63" s="10"/>
    </row>
    <row r="64" spans="1:10" ht="14.25">
      <c r="A64" s="10">
        <v>62</v>
      </c>
      <c r="B64" s="45"/>
      <c r="C64" s="46"/>
      <c r="D64" s="46"/>
      <c r="E64" s="8" t="s">
        <v>85</v>
      </c>
      <c r="F64" s="44">
        <v>119</v>
      </c>
      <c r="G64" s="10">
        <v>84.6</v>
      </c>
      <c r="H64" s="11">
        <f t="shared" si="0"/>
        <v>72.05</v>
      </c>
      <c r="I64" s="10" t="s">
        <v>13</v>
      </c>
      <c r="J64" s="10"/>
    </row>
    <row r="65" spans="1:10" ht="14.25">
      <c r="A65" s="10">
        <v>63</v>
      </c>
      <c r="B65" s="45"/>
      <c r="C65" s="46"/>
      <c r="D65" s="46"/>
      <c r="E65" s="8" t="s">
        <v>86</v>
      </c>
      <c r="F65" s="44">
        <v>119</v>
      </c>
      <c r="G65" s="10">
        <v>82.8</v>
      </c>
      <c r="H65" s="11">
        <f t="shared" si="0"/>
        <v>71.15</v>
      </c>
      <c r="I65" s="10" t="s">
        <v>13</v>
      </c>
      <c r="J65" s="10"/>
    </row>
    <row r="66" spans="1:10" ht="14.25">
      <c r="A66" s="10">
        <v>64</v>
      </c>
      <c r="B66" s="45"/>
      <c r="C66" s="46"/>
      <c r="D66" s="46"/>
      <c r="E66" s="8" t="s">
        <v>87</v>
      </c>
      <c r="F66" s="44">
        <v>118</v>
      </c>
      <c r="G66" s="10">
        <v>82</v>
      </c>
      <c r="H66" s="11">
        <f t="shared" si="0"/>
        <v>70.5</v>
      </c>
      <c r="I66" s="10" t="s">
        <v>16</v>
      </c>
      <c r="J66" s="10"/>
    </row>
    <row r="67" spans="1:10" ht="14.25">
      <c r="A67" s="10">
        <v>65</v>
      </c>
      <c r="B67" s="45"/>
      <c r="C67" s="46"/>
      <c r="D67" s="46"/>
      <c r="E67" s="8" t="s">
        <v>88</v>
      </c>
      <c r="F67" s="44">
        <v>128.5</v>
      </c>
      <c r="G67" s="10">
        <v>75.2</v>
      </c>
      <c r="H67" s="11">
        <f aca="true" t="shared" si="1" ref="H67:H130">F67/4+G67/2</f>
        <v>69.725</v>
      </c>
      <c r="I67" s="10" t="s">
        <v>16</v>
      </c>
      <c r="J67" s="10"/>
    </row>
    <row r="68" spans="1:10" ht="14.25">
      <c r="A68" s="10">
        <v>66</v>
      </c>
      <c r="B68" s="45"/>
      <c r="C68" s="46"/>
      <c r="D68" s="46"/>
      <c r="E68" s="8" t="s">
        <v>89</v>
      </c>
      <c r="F68" s="44">
        <v>116</v>
      </c>
      <c r="G68" s="10">
        <v>77.4</v>
      </c>
      <c r="H68" s="11">
        <f t="shared" si="1"/>
        <v>67.7</v>
      </c>
      <c r="I68" s="10" t="s">
        <v>16</v>
      </c>
      <c r="J68" s="10"/>
    </row>
    <row r="69" spans="1:10" ht="14.25">
      <c r="A69" s="10">
        <v>67</v>
      </c>
      <c r="B69" s="45"/>
      <c r="C69" s="46"/>
      <c r="D69" s="46"/>
      <c r="E69" s="8" t="s">
        <v>90</v>
      </c>
      <c r="F69" s="44">
        <v>116</v>
      </c>
      <c r="G69" s="10">
        <v>74.6</v>
      </c>
      <c r="H69" s="11">
        <f t="shared" si="1"/>
        <v>66.3</v>
      </c>
      <c r="I69" s="10" t="s">
        <v>16</v>
      </c>
      <c r="J69" s="10"/>
    </row>
    <row r="70" spans="1:10" ht="14.25">
      <c r="A70" s="10">
        <v>68</v>
      </c>
      <c r="B70" s="45"/>
      <c r="C70" s="46"/>
      <c r="D70" s="46"/>
      <c r="E70" s="8" t="s">
        <v>91</v>
      </c>
      <c r="F70" s="44">
        <v>115</v>
      </c>
      <c r="G70" s="10">
        <v>73.2</v>
      </c>
      <c r="H70" s="11">
        <f t="shared" si="1"/>
        <v>65.35</v>
      </c>
      <c r="I70" s="10" t="s">
        <v>16</v>
      </c>
      <c r="J70" s="10"/>
    </row>
    <row r="71" spans="1:10" ht="14.25">
      <c r="A71" s="10">
        <v>69</v>
      </c>
      <c r="B71" s="45"/>
      <c r="C71" s="46"/>
      <c r="D71" s="46"/>
      <c r="E71" s="8" t="s">
        <v>92</v>
      </c>
      <c r="F71" s="44">
        <v>115</v>
      </c>
      <c r="G71" s="10">
        <v>72.2</v>
      </c>
      <c r="H71" s="11">
        <f t="shared" si="1"/>
        <v>64.85</v>
      </c>
      <c r="I71" s="10" t="s">
        <v>16</v>
      </c>
      <c r="J71" s="10"/>
    </row>
    <row r="72" spans="1:10" ht="14.25">
      <c r="A72" s="10">
        <v>70</v>
      </c>
      <c r="B72" s="47"/>
      <c r="C72" s="48"/>
      <c r="D72" s="48"/>
      <c r="E72" s="8" t="s">
        <v>93</v>
      </c>
      <c r="F72" s="44">
        <v>124</v>
      </c>
      <c r="G72" s="10">
        <v>65.4</v>
      </c>
      <c r="H72" s="11">
        <f t="shared" si="1"/>
        <v>63.7</v>
      </c>
      <c r="I72" s="10" t="s">
        <v>16</v>
      </c>
      <c r="J72" s="10"/>
    </row>
    <row r="73" spans="1:10" ht="27">
      <c r="A73" s="10">
        <v>71</v>
      </c>
      <c r="B73" s="9" t="s">
        <v>83</v>
      </c>
      <c r="C73" s="8">
        <v>202207023</v>
      </c>
      <c r="D73" s="8">
        <v>1</v>
      </c>
      <c r="E73" s="8" t="s">
        <v>94</v>
      </c>
      <c r="F73" s="44">
        <v>131.5</v>
      </c>
      <c r="G73" s="10">
        <v>88</v>
      </c>
      <c r="H73" s="11">
        <f t="shared" si="1"/>
        <v>76.875</v>
      </c>
      <c r="I73" s="10" t="s">
        <v>13</v>
      </c>
      <c r="J73" s="10"/>
    </row>
    <row r="74" spans="1:10" ht="14.25">
      <c r="A74" s="10">
        <v>72</v>
      </c>
      <c r="B74" s="42" t="s">
        <v>95</v>
      </c>
      <c r="C74" s="43">
        <v>202207024</v>
      </c>
      <c r="D74" s="43">
        <v>1</v>
      </c>
      <c r="E74" s="8" t="s">
        <v>96</v>
      </c>
      <c r="F74" s="44">
        <v>127</v>
      </c>
      <c r="G74" s="10">
        <v>87.6</v>
      </c>
      <c r="H74" s="11">
        <f t="shared" si="1"/>
        <v>75.55</v>
      </c>
      <c r="I74" s="10" t="s">
        <v>13</v>
      </c>
      <c r="J74" s="10"/>
    </row>
    <row r="75" spans="1:10" ht="14.25">
      <c r="A75" s="10">
        <v>73</v>
      </c>
      <c r="B75" s="45"/>
      <c r="C75" s="46"/>
      <c r="D75" s="46"/>
      <c r="E75" s="8" t="s">
        <v>97</v>
      </c>
      <c r="F75" s="44">
        <v>116.5</v>
      </c>
      <c r="G75" s="10">
        <v>86.2</v>
      </c>
      <c r="H75" s="11">
        <f t="shared" si="1"/>
        <v>72.225</v>
      </c>
      <c r="I75" s="10" t="s">
        <v>16</v>
      </c>
      <c r="J75" s="10"/>
    </row>
    <row r="76" spans="1:10" ht="14.25">
      <c r="A76" s="10">
        <v>74</v>
      </c>
      <c r="B76" s="47"/>
      <c r="C76" s="48"/>
      <c r="D76" s="48"/>
      <c r="E76" s="8" t="s">
        <v>98</v>
      </c>
      <c r="F76" s="44">
        <v>117</v>
      </c>
      <c r="G76" s="10">
        <v>75</v>
      </c>
      <c r="H76" s="11">
        <f t="shared" si="1"/>
        <v>66.75</v>
      </c>
      <c r="I76" s="10" t="s">
        <v>16</v>
      </c>
      <c r="J76" s="10"/>
    </row>
    <row r="77" spans="1:10" ht="14.25">
      <c r="A77" s="10">
        <v>75</v>
      </c>
      <c r="B77" s="42" t="s">
        <v>95</v>
      </c>
      <c r="C77" s="43">
        <v>202207025</v>
      </c>
      <c r="D77" s="43">
        <v>1</v>
      </c>
      <c r="E77" s="8" t="s">
        <v>99</v>
      </c>
      <c r="F77" s="44">
        <v>124</v>
      </c>
      <c r="G77" s="10">
        <v>77.4</v>
      </c>
      <c r="H77" s="11">
        <f t="shared" si="1"/>
        <v>69.7</v>
      </c>
      <c r="I77" s="10" t="s">
        <v>13</v>
      </c>
      <c r="J77" s="10"/>
    </row>
    <row r="78" spans="1:10" ht="14.25">
      <c r="A78" s="10">
        <v>76</v>
      </c>
      <c r="B78" s="45"/>
      <c r="C78" s="46"/>
      <c r="D78" s="46"/>
      <c r="E78" s="8" t="s">
        <v>100</v>
      </c>
      <c r="F78" s="44">
        <v>107</v>
      </c>
      <c r="G78" s="10">
        <v>80.2</v>
      </c>
      <c r="H78" s="11">
        <f t="shared" si="1"/>
        <v>66.85</v>
      </c>
      <c r="I78" s="10" t="s">
        <v>16</v>
      </c>
      <c r="J78" s="10"/>
    </row>
    <row r="79" spans="1:10" ht="14.25">
      <c r="A79" s="10">
        <v>77</v>
      </c>
      <c r="B79" s="47"/>
      <c r="C79" s="48"/>
      <c r="D79" s="48"/>
      <c r="E79" s="8" t="s">
        <v>101</v>
      </c>
      <c r="F79" s="44">
        <v>100</v>
      </c>
      <c r="G79" s="10">
        <v>74.6</v>
      </c>
      <c r="H79" s="11">
        <f t="shared" si="1"/>
        <v>62.3</v>
      </c>
      <c r="I79" s="10" t="s">
        <v>16</v>
      </c>
      <c r="J79" s="10"/>
    </row>
    <row r="80" spans="1:10" ht="14.25">
      <c r="A80" s="10">
        <v>78</v>
      </c>
      <c r="B80" s="42" t="s">
        <v>102</v>
      </c>
      <c r="C80" s="43">
        <v>202207027</v>
      </c>
      <c r="D80" s="43">
        <v>2</v>
      </c>
      <c r="E80" s="8" t="s">
        <v>103</v>
      </c>
      <c r="F80" s="44">
        <v>106</v>
      </c>
      <c r="G80" s="10">
        <v>85.6</v>
      </c>
      <c r="H80" s="11">
        <f t="shared" si="1"/>
        <v>69.3</v>
      </c>
      <c r="I80" s="10" t="s">
        <v>13</v>
      </c>
      <c r="J80" s="10"/>
    </row>
    <row r="81" spans="1:10" ht="14.25">
      <c r="A81" s="10">
        <v>79</v>
      </c>
      <c r="B81" s="45"/>
      <c r="C81" s="46"/>
      <c r="D81" s="46"/>
      <c r="E81" s="8" t="s">
        <v>104</v>
      </c>
      <c r="F81" s="44">
        <v>115</v>
      </c>
      <c r="G81" s="10">
        <v>77.8</v>
      </c>
      <c r="H81" s="11">
        <f t="shared" si="1"/>
        <v>67.65</v>
      </c>
      <c r="I81" s="10" t="s">
        <v>13</v>
      </c>
      <c r="J81" s="10"/>
    </row>
    <row r="82" spans="1:10" ht="14.25">
      <c r="A82" s="10">
        <v>80</v>
      </c>
      <c r="B82" s="45"/>
      <c r="C82" s="46"/>
      <c r="D82" s="46"/>
      <c r="E82" s="8" t="s">
        <v>105</v>
      </c>
      <c r="F82" s="44">
        <v>104</v>
      </c>
      <c r="G82" s="10">
        <v>82.4</v>
      </c>
      <c r="H82" s="11">
        <f t="shared" si="1"/>
        <v>67.2</v>
      </c>
      <c r="I82" s="10" t="s">
        <v>16</v>
      </c>
      <c r="J82" s="10"/>
    </row>
    <row r="83" spans="1:10" ht="14.25">
      <c r="A83" s="10">
        <v>81</v>
      </c>
      <c r="B83" s="47"/>
      <c r="C83" s="48"/>
      <c r="D83" s="48"/>
      <c r="E83" s="8" t="s">
        <v>106</v>
      </c>
      <c r="F83" s="44">
        <v>100</v>
      </c>
      <c r="G83" s="10">
        <v>67</v>
      </c>
      <c r="H83" s="11">
        <f t="shared" si="1"/>
        <v>58.5</v>
      </c>
      <c r="I83" s="10" t="s">
        <v>16</v>
      </c>
      <c r="J83" s="10"/>
    </row>
    <row r="84" spans="1:10" ht="27">
      <c r="A84" s="10">
        <v>82</v>
      </c>
      <c r="B84" s="9" t="s">
        <v>102</v>
      </c>
      <c r="C84" s="8">
        <v>202207028</v>
      </c>
      <c r="D84" s="8">
        <v>1</v>
      </c>
      <c r="E84" s="8" t="s">
        <v>107</v>
      </c>
      <c r="F84" s="44">
        <v>103</v>
      </c>
      <c r="G84" s="10">
        <v>77.4</v>
      </c>
      <c r="H84" s="11">
        <f t="shared" si="1"/>
        <v>64.45</v>
      </c>
      <c r="I84" s="10" t="s">
        <v>13</v>
      </c>
      <c r="J84" s="10"/>
    </row>
    <row r="85" spans="1:10" ht="14.25">
      <c r="A85" s="10">
        <v>83</v>
      </c>
      <c r="B85" s="42" t="s">
        <v>108</v>
      </c>
      <c r="C85" s="43">
        <v>202207029</v>
      </c>
      <c r="D85" s="43">
        <v>4</v>
      </c>
      <c r="E85" s="8" t="s">
        <v>109</v>
      </c>
      <c r="F85" s="44">
        <v>129.5</v>
      </c>
      <c r="G85" s="10">
        <v>84.4</v>
      </c>
      <c r="H85" s="11">
        <f t="shared" si="1"/>
        <v>74.575</v>
      </c>
      <c r="I85" s="10" t="s">
        <v>13</v>
      </c>
      <c r="J85" s="10"/>
    </row>
    <row r="86" spans="1:10" ht="14.25">
      <c r="A86" s="10">
        <v>84</v>
      </c>
      <c r="B86" s="45"/>
      <c r="C86" s="46"/>
      <c r="D86" s="46"/>
      <c r="E86" s="8" t="s">
        <v>110</v>
      </c>
      <c r="F86" s="44">
        <v>118.5</v>
      </c>
      <c r="G86" s="10">
        <v>86.4</v>
      </c>
      <c r="H86" s="11">
        <f t="shared" si="1"/>
        <v>72.825</v>
      </c>
      <c r="I86" s="10" t="s">
        <v>13</v>
      </c>
      <c r="J86" s="10"/>
    </row>
    <row r="87" spans="1:10" ht="14.25">
      <c r="A87" s="10">
        <v>85</v>
      </c>
      <c r="B87" s="45"/>
      <c r="C87" s="46"/>
      <c r="D87" s="46"/>
      <c r="E87" s="8" t="s">
        <v>111</v>
      </c>
      <c r="F87" s="44">
        <v>120</v>
      </c>
      <c r="G87" s="10">
        <v>82.8</v>
      </c>
      <c r="H87" s="11">
        <f t="shared" si="1"/>
        <v>71.4</v>
      </c>
      <c r="I87" s="10" t="s">
        <v>13</v>
      </c>
      <c r="J87" s="10"/>
    </row>
    <row r="88" spans="1:10" ht="14.25">
      <c r="A88" s="10">
        <v>86</v>
      </c>
      <c r="B88" s="45"/>
      <c r="C88" s="46"/>
      <c r="D88" s="46"/>
      <c r="E88" s="8" t="s">
        <v>112</v>
      </c>
      <c r="F88" s="44">
        <v>115</v>
      </c>
      <c r="G88" s="10">
        <v>82.6</v>
      </c>
      <c r="H88" s="11">
        <f t="shared" si="1"/>
        <v>70.05</v>
      </c>
      <c r="I88" s="10" t="s">
        <v>13</v>
      </c>
      <c r="J88" s="10"/>
    </row>
    <row r="89" spans="1:10" ht="14.25">
      <c r="A89" s="10">
        <v>87</v>
      </c>
      <c r="B89" s="45"/>
      <c r="C89" s="46"/>
      <c r="D89" s="46"/>
      <c r="E89" s="8" t="s">
        <v>113</v>
      </c>
      <c r="F89" s="44">
        <v>119.5</v>
      </c>
      <c r="G89" s="10">
        <v>79.6</v>
      </c>
      <c r="H89" s="11">
        <f t="shared" si="1"/>
        <v>69.675</v>
      </c>
      <c r="I89" s="10" t="s">
        <v>16</v>
      </c>
      <c r="J89" s="10"/>
    </row>
    <row r="90" spans="1:10" ht="14.25">
      <c r="A90" s="10">
        <v>88</v>
      </c>
      <c r="B90" s="45"/>
      <c r="C90" s="46"/>
      <c r="D90" s="46"/>
      <c r="E90" s="8" t="s">
        <v>114</v>
      </c>
      <c r="F90" s="44">
        <v>106.5</v>
      </c>
      <c r="G90" s="10">
        <v>79.8</v>
      </c>
      <c r="H90" s="11">
        <f t="shared" si="1"/>
        <v>66.525</v>
      </c>
      <c r="I90" s="10" t="s">
        <v>16</v>
      </c>
      <c r="J90" s="10"/>
    </row>
    <row r="91" spans="1:10" ht="14.25">
      <c r="A91" s="10">
        <v>89</v>
      </c>
      <c r="B91" s="45"/>
      <c r="C91" s="46"/>
      <c r="D91" s="46"/>
      <c r="E91" s="8" t="s">
        <v>115</v>
      </c>
      <c r="F91" s="44">
        <v>117</v>
      </c>
      <c r="G91" s="10">
        <v>73</v>
      </c>
      <c r="H91" s="11">
        <f t="shared" si="1"/>
        <v>65.75</v>
      </c>
      <c r="I91" s="10" t="s">
        <v>16</v>
      </c>
      <c r="J91" s="10"/>
    </row>
    <row r="92" spans="1:10" ht="14.25">
      <c r="A92" s="10">
        <v>90</v>
      </c>
      <c r="B92" s="45"/>
      <c r="C92" s="46"/>
      <c r="D92" s="46"/>
      <c r="E92" s="8" t="s">
        <v>116</v>
      </c>
      <c r="F92" s="44">
        <v>101</v>
      </c>
      <c r="G92" s="10">
        <v>80.2</v>
      </c>
      <c r="H92" s="11">
        <f t="shared" si="1"/>
        <v>65.35</v>
      </c>
      <c r="I92" s="10" t="s">
        <v>16</v>
      </c>
      <c r="J92" s="10"/>
    </row>
    <row r="93" spans="1:10" ht="14.25">
      <c r="A93" s="10">
        <v>91</v>
      </c>
      <c r="B93" s="45"/>
      <c r="C93" s="46"/>
      <c r="D93" s="46"/>
      <c r="E93" s="8" t="s">
        <v>117</v>
      </c>
      <c r="F93" s="44">
        <v>105</v>
      </c>
      <c r="G93" s="10">
        <v>77.8</v>
      </c>
      <c r="H93" s="11">
        <f t="shared" si="1"/>
        <v>65.15</v>
      </c>
      <c r="I93" s="10" t="s">
        <v>16</v>
      </c>
      <c r="J93" s="10"/>
    </row>
    <row r="94" spans="1:10" ht="14.25">
      <c r="A94" s="10">
        <v>92</v>
      </c>
      <c r="B94" s="45"/>
      <c r="C94" s="46"/>
      <c r="D94" s="46"/>
      <c r="E94" s="8" t="s">
        <v>118</v>
      </c>
      <c r="F94" s="44">
        <v>112</v>
      </c>
      <c r="G94" s="10">
        <v>66</v>
      </c>
      <c r="H94" s="11">
        <f t="shared" si="1"/>
        <v>61</v>
      </c>
      <c r="I94" s="10" t="s">
        <v>16</v>
      </c>
      <c r="J94" s="10"/>
    </row>
    <row r="95" spans="1:10" ht="14.25">
      <c r="A95" s="10">
        <v>93</v>
      </c>
      <c r="B95" s="45"/>
      <c r="C95" s="46"/>
      <c r="D95" s="46"/>
      <c r="E95" s="8" t="s">
        <v>119</v>
      </c>
      <c r="F95" s="44">
        <v>110</v>
      </c>
      <c r="G95" s="10">
        <v>66.4</v>
      </c>
      <c r="H95" s="11">
        <f t="shared" si="1"/>
        <v>60.7</v>
      </c>
      <c r="I95" s="10" t="s">
        <v>16</v>
      </c>
      <c r="J95" s="10"/>
    </row>
    <row r="96" spans="1:10" ht="14.25">
      <c r="A96" s="10">
        <v>94</v>
      </c>
      <c r="B96" s="47"/>
      <c r="C96" s="48"/>
      <c r="D96" s="48"/>
      <c r="E96" s="8" t="s">
        <v>120</v>
      </c>
      <c r="F96" s="44">
        <v>101.5</v>
      </c>
      <c r="G96" s="10">
        <v>0</v>
      </c>
      <c r="H96" s="11">
        <f t="shared" si="1"/>
        <v>25.375</v>
      </c>
      <c r="I96" s="10" t="s">
        <v>16</v>
      </c>
      <c r="J96" s="10"/>
    </row>
    <row r="97" spans="1:10" ht="14.25">
      <c r="A97" s="10">
        <v>95</v>
      </c>
      <c r="B97" s="42" t="s">
        <v>121</v>
      </c>
      <c r="C97" s="43">
        <v>202207030</v>
      </c>
      <c r="D97" s="43">
        <v>1</v>
      </c>
      <c r="E97" s="8" t="s">
        <v>122</v>
      </c>
      <c r="F97" s="44">
        <v>136</v>
      </c>
      <c r="G97" s="10">
        <v>86.2</v>
      </c>
      <c r="H97" s="11">
        <f t="shared" si="1"/>
        <v>77.1</v>
      </c>
      <c r="I97" s="10" t="s">
        <v>13</v>
      </c>
      <c r="J97" s="10"/>
    </row>
    <row r="98" spans="1:10" ht="14.25">
      <c r="A98" s="10">
        <v>96</v>
      </c>
      <c r="B98" s="45"/>
      <c r="C98" s="46"/>
      <c r="D98" s="46"/>
      <c r="E98" s="8" t="s">
        <v>123</v>
      </c>
      <c r="F98" s="44">
        <v>125</v>
      </c>
      <c r="G98" s="10">
        <v>81.6</v>
      </c>
      <c r="H98" s="11">
        <f t="shared" si="1"/>
        <v>72.05</v>
      </c>
      <c r="I98" s="10" t="s">
        <v>16</v>
      </c>
      <c r="J98" s="10"/>
    </row>
    <row r="99" spans="1:10" ht="14.25">
      <c r="A99" s="10">
        <v>97</v>
      </c>
      <c r="B99" s="47"/>
      <c r="C99" s="48"/>
      <c r="D99" s="48"/>
      <c r="E99" s="8" t="s">
        <v>124</v>
      </c>
      <c r="F99" s="44">
        <v>124</v>
      </c>
      <c r="G99" s="10">
        <v>70.6</v>
      </c>
      <c r="H99" s="11">
        <f t="shared" si="1"/>
        <v>66.3</v>
      </c>
      <c r="I99" s="10" t="s">
        <v>16</v>
      </c>
      <c r="J99" s="10"/>
    </row>
    <row r="100" spans="1:10" ht="14.25">
      <c r="A100" s="10">
        <v>98</v>
      </c>
      <c r="B100" s="42" t="s">
        <v>125</v>
      </c>
      <c r="C100" s="43">
        <v>202207031</v>
      </c>
      <c r="D100" s="43">
        <v>2</v>
      </c>
      <c r="E100" s="8" t="s">
        <v>126</v>
      </c>
      <c r="F100" s="44">
        <v>107</v>
      </c>
      <c r="G100" s="10">
        <v>88.2</v>
      </c>
      <c r="H100" s="11">
        <f t="shared" si="1"/>
        <v>70.85</v>
      </c>
      <c r="I100" s="10" t="s">
        <v>13</v>
      </c>
      <c r="J100" s="10"/>
    </row>
    <row r="101" spans="1:10" ht="14.25">
      <c r="A101" s="10">
        <v>99</v>
      </c>
      <c r="B101" s="45"/>
      <c r="C101" s="46"/>
      <c r="D101" s="46"/>
      <c r="E101" s="8" t="s">
        <v>127</v>
      </c>
      <c r="F101" s="44">
        <v>115</v>
      </c>
      <c r="G101" s="10">
        <v>83.4</v>
      </c>
      <c r="H101" s="11">
        <f t="shared" si="1"/>
        <v>70.45</v>
      </c>
      <c r="I101" s="10" t="s">
        <v>13</v>
      </c>
      <c r="J101" s="10"/>
    </row>
    <row r="102" spans="1:10" ht="14.25">
      <c r="A102" s="10">
        <v>100</v>
      </c>
      <c r="B102" s="47"/>
      <c r="C102" s="48"/>
      <c r="D102" s="48"/>
      <c r="E102" s="8" t="s">
        <v>128</v>
      </c>
      <c r="F102" s="44">
        <v>100</v>
      </c>
      <c r="G102" s="10">
        <v>79.6</v>
      </c>
      <c r="H102" s="11">
        <f t="shared" si="1"/>
        <v>64.8</v>
      </c>
      <c r="I102" s="10" t="s">
        <v>16</v>
      </c>
      <c r="J102" s="10"/>
    </row>
    <row r="103" spans="1:10" ht="14.25">
      <c r="A103" s="10">
        <v>101</v>
      </c>
      <c r="B103" s="42" t="s">
        <v>125</v>
      </c>
      <c r="C103" s="43">
        <v>202207032</v>
      </c>
      <c r="D103" s="43">
        <v>1</v>
      </c>
      <c r="E103" s="8" t="s">
        <v>129</v>
      </c>
      <c r="F103" s="44">
        <v>130</v>
      </c>
      <c r="G103" s="10">
        <v>89</v>
      </c>
      <c r="H103" s="11">
        <f t="shared" si="1"/>
        <v>77</v>
      </c>
      <c r="I103" s="10" t="s">
        <v>13</v>
      </c>
      <c r="J103" s="10"/>
    </row>
    <row r="104" spans="1:10" ht="14.25">
      <c r="A104" s="10">
        <v>102</v>
      </c>
      <c r="B104" s="47"/>
      <c r="C104" s="48"/>
      <c r="D104" s="48"/>
      <c r="E104" s="8" t="s">
        <v>130</v>
      </c>
      <c r="F104" s="44">
        <v>115.5</v>
      </c>
      <c r="G104" s="10">
        <v>76.6</v>
      </c>
      <c r="H104" s="11">
        <f t="shared" si="1"/>
        <v>67.175</v>
      </c>
      <c r="I104" s="10" t="s">
        <v>16</v>
      </c>
      <c r="J104" s="10"/>
    </row>
    <row r="105" spans="1:10" ht="14.25">
      <c r="A105" s="10">
        <v>103</v>
      </c>
      <c r="B105" s="42" t="s">
        <v>131</v>
      </c>
      <c r="C105" s="43">
        <v>202207033</v>
      </c>
      <c r="D105" s="43">
        <v>1</v>
      </c>
      <c r="E105" s="8" t="s">
        <v>132</v>
      </c>
      <c r="F105" s="44">
        <v>132</v>
      </c>
      <c r="G105" s="10">
        <v>85.4</v>
      </c>
      <c r="H105" s="11">
        <f t="shared" si="1"/>
        <v>75.7</v>
      </c>
      <c r="I105" s="10" t="s">
        <v>13</v>
      </c>
      <c r="J105" s="10"/>
    </row>
    <row r="106" spans="1:10" ht="14.25">
      <c r="A106" s="10">
        <v>104</v>
      </c>
      <c r="B106" s="45"/>
      <c r="C106" s="46"/>
      <c r="D106" s="46"/>
      <c r="E106" s="8" t="s">
        <v>133</v>
      </c>
      <c r="F106" s="44">
        <v>128</v>
      </c>
      <c r="G106" s="10">
        <v>85.4</v>
      </c>
      <c r="H106" s="11">
        <f t="shared" si="1"/>
        <v>74.7</v>
      </c>
      <c r="I106" s="10" t="s">
        <v>16</v>
      </c>
      <c r="J106" s="10"/>
    </row>
    <row r="107" spans="1:10" ht="14.25">
      <c r="A107" s="10">
        <v>105</v>
      </c>
      <c r="B107" s="47"/>
      <c r="C107" s="48"/>
      <c r="D107" s="48"/>
      <c r="E107" s="8" t="s">
        <v>134</v>
      </c>
      <c r="F107" s="44">
        <v>128</v>
      </c>
      <c r="G107" s="10">
        <v>77.2</v>
      </c>
      <c r="H107" s="11">
        <f t="shared" si="1"/>
        <v>70.6</v>
      </c>
      <c r="I107" s="10" t="s">
        <v>16</v>
      </c>
      <c r="J107" s="10"/>
    </row>
    <row r="108" spans="1:10" ht="14.25">
      <c r="A108" s="10">
        <v>106</v>
      </c>
      <c r="B108" s="42" t="s">
        <v>135</v>
      </c>
      <c r="C108" s="43">
        <v>202207034</v>
      </c>
      <c r="D108" s="43">
        <v>1</v>
      </c>
      <c r="E108" s="8" t="s">
        <v>136</v>
      </c>
      <c r="F108" s="44">
        <v>136.5</v>
      </c>
      <c r="G108" s="10">
        <v>83</v>
      </c>
      <c r="H108" s="11">
        <f t="shared" si="1"/>
        <v>75.625</v>
      </c>
      <c r="I108" s="10" t="s">
        <v>13</v>
      </c>
      <c r="J108" s="10"/>
    </row>
    <row r="109" spans="1:10" ht="14.25">
      <c r="A109" s="10">
        <v>107</v>
      </c>
      <c r="B109" s="45"/>
      <c r="C109" s="46"/>
      <c r="D109" s="46"/>
      <c r="E109" s="8" t="s">
        <v>137</v>
      </c>
      <c r="F109" s="44">
        <v>128</v>
      </c>
      <c r="G109" s="10">
        <v>82.4</v>
      </c>
      <c r="H109" s="11">
        <f t="shared" si="1"/>
        <v>73.2</v>
      </c>
      <c r="I109" s="10" t="s">
        <v>16</v>
      </c>
      <c r="J109" s="10"/>
    </row>
    <row r="110" spans="1:10" ht="14.25">
      <c r="A110" s="10">
        <v>108</v>
      </c>
      <c r="B110" s="47"/>
      <c r="C110" s="48"/>
      <c r="D110" s="48"/>
      <c r="E110" s="8" t="s">
        <v>138</v>
      </c>
      <c r="F110" s="44">
        <v>122</v>
      </c>
      <c r="G110" s="10">
        <v>73.4</v>
      </c>
      <c r="H110" s="11">
        <f t="shared" si="1"/>
        <v>67.2</v>
      </c>
      <c r="I110" s="10" t="s">
        <v>16</v>
      </c>
      <c r="J110" s="10"/>
    </row>
    <row r="111" spans="1:10" ht="14.25">
      <c r="A111" s="10">
        <v>109</v>
      </c>
      <c r="B111" s="42" t="s">
        <v>135</v>
      </c>
      <c r="C111" s="43">
        <v>202207035</v>
      </c>
      <c r="D111" s="43">
        <v>1</v>
      </c>
      <c r="E111" s="8" t="s">
        <v>139</v>
      </c>
      <c r="F111" s="44">
        <v>146</v>
      </c>
      <c r="G111" s="10">
        <v>87</v>
      </c>
      <c r="H111" s="11">
        <f t="shared" si="1"/>
        <v>80</v>
      </c>
      <c r="I111" s="10" t="s">
        <v>13</v>
      </c>
      <c r="J111" s="10"/>
    </row>
    <row r="112" spans="1:10" ht="14.25">
      <c r="A112" s="10">
        <v>110</v>
      </c>
      <c r="B112" s="45"/>
      <c r="C112" s="46"/>
      <c r="D112" s="46"/>
      <c r="E112" s="8" t="s">
        <v>140</v>
      </c>
      <c r="F112" s="44">
        <v>135</v>
      </c>
      <c r="G112" s="10">
        <v>79.2</v>
      </c>
      <c r="H112" s="11">
        <f t="shared" si="1"/>
        <v>73.35</v>
      </c>
      <c r="I112" s="10" t="s">
        <v>16</v>
      </c>
      <c r="J112" s="10"/>
    </row>
    <row r="113" spans="1:10" ht="14.25">
      <c r="A113" s="10">
        <v>111</v>
      </c>
      <c r="B113" s="47"/>
      <c r="C113" s="48"/>
      <c r="D113" s="48"/>
      <c r="E113" s="8" t="s">
        <v>141</v>
      </c>
      <c r="F113" s="44">
        <v>132</v>
      </c>
      <c r="G113" s="10">
        <v>76</v>
      </c>
      <c r="H113" s="11">
        <f t="shared" si="1"/>
        <v>71</v>
      </c>
      <c r="I113" s="10" t="s">
        <v>16</v>
      </c>
      <c r="J113" s="10"/>
    </row>
    <row r="114" spans="1:10" ht="14.25">
      <c r="A114" s="10">
        <v>112</v>
      </c>
      <c r="B114" s="42" t="s">
        <v>142</v>
      </c>
      <c r="C114" s="43">
        <v>202207036</v>
      </c>
      <c r="D114" s="43">
        <v>1</v>
      </c>
      <c r="E114" s="8" t="s">
        <v>143</v>
      </c>
      <c r="F114" s="44">
        <v>144</v>
      </c>
      <c r="G114" s="10">
        <v>78.6</v>
      </c>
      <c r="H114" s="11">
        <f t="shared" si="1"/>
        <v>75.3</v>
      </c>
      <c r="I114" s="10" t="s">
        <v>13</v>
      </c>
      <c r="J114" s="10"/>
    </row>
    <row r="115" spans="1:10" ht="14.25">
      <c r="A115" s="10">
        <v>113</v>
      </c>
      <c r="B115" s="47"/>
      <c r="C115" s="48"/>
      <c r="D115" s="48"/>
      <c r="E115" s="8" t="s">
        <v>144</v>
      </c>
      <c r="F115" s="44">
        <v>108</v>
      </c>
      <c r="G115" s="10">
        <v>73</v>
      </c>
      <c r="H115" s="11">
        <f t="shared" si="1"/>
        <v>63.5</v>
      </c>
      <c r="I115" s="10" t="s">
        <v>16</v>
      </c>
      <c r="J115" s="10"/>
    </row>
    <row r="116" spans="1:10" ht="14.25">
      <c r="A116" s="10">
        <v>114</v>
      </c>
      <c r="B116" s="42" t="s">
        <v>145</v>
      </c>
      <c r="C116" s="43">
        <v>202207037</v>
      </c>
      <c r="D116" s="43">
        <v>1</v>
      </c>
      <c r="E116" s="8" t="s">
        <v>146</v>
      </c>
      <c r="F116" s="44">
        <v>137.5</v>
      </c>
      <c r="G116" s="10">
        <v>79.8</v>
      </c>
      <c r="H116" s="11">
        <f t="shared" si="1"/>
        <v>74.275</v>
      </c>
      <c r="I116" s="10" t="s">
        <v>13</v>
      </c>
      <c r="J116" s="10"/>
    </row>
    <row r="117" spans="1:10" ht="14.25">
      <c r="A117" s="10">
        <v>115</v>
      </c>
      <c r="B117" s="45"/>
      <c r="C117" s="46"/>
      <c r="D117" s="46"/>
      <c r="E117" s="8" t="s">
        <v>147</v>
      </c>
      <c r="F117" s="44">
        <v>131</v>
      </c>
      <c r="G117" s="10">
        <v>78.4</v>
      </c>
      <c r="H117" s="11">
        <f t="shared" si="1"/>
        <v>71.95</v>
      </c>
      <c r="I117" s="10" t="s">
        <v>16</v>
      </c>
      <c r="J117" s="10"/>
    </row>
    <row r="118" spans="1:10" ht="14.25">
      <c r="A118" s="10">
        <v>116</v>
      </c>
      <c r="B118" s="47"/>
      <c r="C118" s="48"/>
      <c r="D118" s="48"/>
      <c r="E118" s="8" t="s">
        <v>148</v>
      </c>
      <c r="F118" s="44">
        <v>139</v>
      </c>
      <c r="G118" s="10">
        <v>0</v>
      </c>
      <c r="H118" s="11">
        <f t="shared" si="1"/>
        <v>34.75</v>
      </c>
      <c r="I118" s="10" t="s">
        <v>16</v>
      </c>
      <c r="J118" s="10"/>
    </row>
    <row r="119" spans="1:10" ht="14.25">
      <c r="A119" s="10">
        <v>117</v>
      </c>
      <c r="B119" s="42" t="s">
        <v>149</v>
      </c>
      <c r="C119" s="43">
        <v>202207038</v>
      </c>
      <c r="D119" s="43">
        <v>1</v>
      </c>
      <c r="E119" s="8" t="s">
        <v>150</v>
      </c>
      <c r="F119" s="44">
        <v>137</v>
      </c>
      <c r="G119" s="10">
        <v>82.6</v>
      </c>
      <c r="H119" s="11">
        <f t="shared" si="1"/>
        <v>75.55</v>
      </c>
      <c r="I119" s="10" t="s">
        <v>13</v>
      </c>
      <c r="J119" s="10"/>
    </row>
    <row r="120" spans="1:10" ht="14.25">
      <c r="A120" s="10">
        <v>118</v>
      </c>
      <c r="B120" s="45"/>
      <c r="C120" s="46"/>
      <c r="D120" s="46"/>
      <c r="E120" s="8" t="s">
        <v>151</v>
      </c>
      <c r="F120" s="44">
        <v>141</v>
      </c>
      <c r="G120" s="10">
        <v>77</v>
      </c>
      <c r="H120" s="11">
        <f t="shared" si="1"/>
        <v>73.75</v>
      </c>
      <c r="I120" s="10" t="s">
        <v>16</v>
      </c>
      <c r="J120" s="10"/>
    </row>
    <row r="121" spans="1:10" ht="14.25">
      <c r="A121" s="10">
        <v>119</v>
      </c>
      <c r="B121" s="47"/>
      <c r="C121" s="48"/>
      <c r="D121" s="48"/>
      <c r="E121" s="8" t="s">
        <v>152</v>
      </c>
      <c r="F121" s="44">
        <v>129</v>
      </c>
      <c r="G121" s="10">
        <v>77.4</v>
      </c>
      <c r="H121" s="11">
        <f t="shared" si="1"/>
        <v>70.95</v>
      </c>
      <c r="I121" s="10" t="s">
        <v>16</v>
      </c>
      <c r="J121" s="10"/>
    </row>
    <row r="122" spans="1:10" ht="14.25">
      <c r="A122" s="10">
        <v>120</v>
      </c>
      <c r="B122" s="42" t="s">
        <v>149</v>
      </c>
      <c r="C122" s="43">
        <v>202207039</v>
      </c>
      <c r="D122" s="43">
        <v>1</v>
      </c>
      <c r="E122" s="8" t="s">
        <v>153</v>
      </c>
      <c r="F122" s="44">
        <v>139.5</v>
      </c>
      <c r="G122" s="10">
        <v>76.8</v>
      </c>
      <c r="H122" s="11">
        <f t="shared" si="1"/>
        <v>73.275</v>
      </c>
      <c r="I122" s="10" t="s">
        <v>13</v>
      </c>
      <c r="J122" s="10"/>
    </row>
    <row r="123" spans="1:10" ht="14.25">
      <c r="A123" s="10">
        <v>121</v>
      </c>
      <c r="B123" s="45"/>
      <c r="C123" s="46"/>
      <c r="D123" s="46"/>
      <c r="E123" s="8" t="s">
        <v>154</v>
      </c>
      <c r="F123" s="44">
        <v>133.5</v>
      </c>
      <c r="G123" s="10">
        <v>79.6</v>
      </c>
      <c r="H123" s="11">
        <f t="shared" si="1"/>
        <v>73.175</v>
      </c>
      <c r="I123" s="10" t="s">
        <v>16</v>
      </c>
      <c r="J123" s="10"/>
    </row>
    <row r="124" spans="1:10" ht="14.25">
      <c r="A124" s="10">
        <v>122</v>
      </c>
      <c r="B124" s="47"/>
      <c r="C124" s="48"/>
      <c r="D124" s="48"/>
      <c r="E124" s="8" t="s">
        <v>155</v>
      </c>
      <c r="F124" s="44">
        <v>135</v>
      </c>
      <c r="G124" s="10">
        <v>72</v>
      </c>
      <c r="H124" s="11">
        <f t="shared" si="1"/>
        <v>69.75</v>
      </c>
      <c r="I124" s="10" t="s">
        <v>16</v>
      </c>
      <c r="J124" s="10"/>
    </row>
    <row r="125" spans="1:10" ht="14.25">
      <c r="A125" s="10">
        <v>123</v>
      </c>
      <c r="B125" s="42" t="s">
        <v>156</v>
      </c>
      <c r="C125" s="43">
        <v>202207040</v>
      </c>
      <c r="D125" s="43">
        <v>2</v>
      </c>
      <c r="E125" s="8" t="s">
        <v>157</v>
      </c>
      <c r="F125" s="44">
        <v>136</v>
      </c>
      <c r="G125" s="10">
        <v>83.6</v>
      </c>
      <c r="H125" s="11">
        <f t="shared" si="1"/>
        <v>75.8</v>
      </c>
      <c r="I125" s="10" t="s">
        <v>13</v>
      </c>
      <c r="J125" s="10"/>
    </row>
    <row r="126" spans="1:10" ht="14.25">
      <c r="A126" s="10">
        <v>124</v>
      </c>
      <c r="B126" s="45"/>
      <c r="C126" s="46"/>
      <c r="D126" s="46"/>
      <c r="E126" s="8" t="s">
        <v>158</v>
      </c>
      <c r="F126" s="44">
        <v>131</v>
      </c>
      <c r="G126" s="10">
        <v>83.2</v>
      </c>
      <c r="H126" s="11">
        <f t="shared" si="1"/>
        <v>74.35</v>
      </c>
      <c r="I126" s="10" t="s">
        <v>13</v>
      </c>
      <c r="J126" s="10"/>
    </row>
    <row r="127" spans="1:10" ht="14.25">
      <c r="A127" s="10">
        <v>125</v>
      </c>
      <c r="B127" s="45"/>
      <c r="C127" s="46"/>
      <c r="D127" s="46"/>
      <c r="E127" s="8" t="s">
        <v>159</v>
      </c>
      <c r="F127" s="44">
        <v>116.5</v>
      </c>
      <c r="G127" s="10">
        <v>82.4</v>
      </c>
      <c r="H127" s="11">
        <f t="shared" si="1"/>
        <v>70.325</v>
      </c>
      <c r="I127" s="10" t="s">
        <v>16</v>
      </c>
      <c r="J127" s="10"/>
    </row>
    <row r="128" spans="1:10" ht="14.25">
      <c r="A128" s="10">
        <v>126</v>
      </c>
      <c r="B128" s="45"/>
      <c r="C128" s="46"/>
      <c r="D128" s="46"/>
      <c r="E128" s="8" t="s">
        <v>160</v>
      </c>
      <c r="F128" s="44">
        <v>119.5</v>
      </c>
      <c r="G128" s="10">
        <v>77.6</v>
      </c>
      <c r="H128" s="11">
        <f t="shared" si="1"/>
        <v>68.675</v>
      </c>
      <c r="I128" s="10" t="s">
        <v>16</v>
      </c>
      <c r="J128" s="10"/>
    </row>
    <row r="129" spans="1:10" ht="14.25">
      <c r="A129" s="10">
        <v>127</v>
      </c>
      <c r="B129" s="45"/>
      <c r="C129" s="46"/>
      <c r="D129" s="46"/>
      <c r="E129" s="8" t="s">
        <v>161</v>
      </c>
      <c r="F129" s="44">
        <v>111</v>
      </c>
      <c r="G129" s="10">
        <v>80.2</v>
      </c>
      <c r="H129" s="11">
        <f t="shared" si="1"/>
        <v>67.85</v>
      </c>
      <c r="I129" s="10" t="s">
        <v>16</v>
      </c>
      <c r="J129" s="10"/>
    </row>
    <row r="130" spans="1:10" ht="14.25">
      <c r="A130" s="10">
        <v>128</v>
      </c>
      <c r="B130" s="47"/>
      <c r="C130" s="48"/>
      <c r="D130" s="48"/>
      <c r="E130" s="8" t="s">
        <v>162</v>
      </c>
      <c r="F130" s="44">
        <v>114</v>
      </c>
      <c r="G130" s="10">
        <v>54.4</v>
      </c>
      <c r="H130" s="11">
        <f t="shared" si="1"/>
        <v>55.7</v>
      </c>
      <c r="I130" s="10" t="s">
        <v>16</v>
      </c>
      <c r="J130" s="10"/>
    </row>
    <row r="131" spans="1:10" ht="14.25">
      <c r="A131" s="10">
        <v>129</v>
      </c>
      <c r="B131" s="42" t="s">
        <v>156</v>
      </c>
      <c r="C131" s="43">
        <v>202207041</v>
      </c>
      <c r="D131" s="43">
        <v>1</v>
      </c>
      <c r="E131" s="8" t="s">
        <v>163</v>
      </c>
      <c r="F131" s="44">
        <v>146</v>
      </c>
      <c r="G131" s="10">
        <v>86.2</v>
      </c>
      <c r="H131" s="11">
        <f aca="true" t="shared" si="2" ref="H131:H194">F131/4+G131/2</f>
        <v>79.6</v>
      </c>
      <c r="I131" s="10" t="s">
        <v>13</v>
      </c>
      <c r="J131" s="10"/>
    </row>
    <row r="132" spans="1:10" ht="14.25">
      <c r="A132" s="10">
        <v>130</v>
      </c>
      <c r="B132" s="45"/>
      <c r="C132" s="46"/>
      <c r="D132" s="46"/>
      <c r="E132" s="8" t="s">
        <v>164</v>
      </c>
      <c r="F132" s="44">
        <v>137</v>
      </c>
      <c r="G132" s="10">
        <v>73.8</v>
      </c>
      <c r="H132" s="11">
        <f t="shared" si="2"/>
        <v>71.15</v>
      </c>
      <c r="I132" s="10" t="s">
        <v>16</v>
      </c>
      <c r="J132" s="10"/>
    </row>
    <row r="133" spans="1:10" ht="14.25">
      <c r="A133" s="10">
        <v>131</v>
      </c>
      <c r="B133" s="47"/>
      <c r="C133" s="48"/>
      <c r="D133" s="48"/>
      <c r="E133" s="8" t="s">
        <v>165</v>
      </c>
      <c r="F133" s="44">
        <v>124</v>
      </c>
      <c r="G133" s="10">
        <v>75.6</v>
      </c>
      <c r="H133" s="11">
        <f t="shared" si="2"/>
        <v>68.8</v>
      </c>
      <c r="I133" s="10" t="s">
        <v>16</v>
      </c>
      <c r="J133" s="10"/>
    </row>
    <row r="134" spans="1:10" ht="14.25">
      <c r="A134" s="10">
        <v>132</v>
      </c>
      <c r="B134" s="42" t="s">
        <v>156</v>
      </c>
      <c r="C134" s="43">
        <v>202207042</v>
      </c>
      <c r="D134" s="43">
        <v>1</v>
      </c>
      <c r="E134" s="8" t="s">
        <v>166</v>
      </c>
      <c r="F134" s="44">
        <v>143</v>
      </c>
      <c r="G134" s="10">
        <v>84.8</v>
      </c>
      <c r="H134" s="11">
        <f t="shared" si="2"/>
        <v>78.15</v>
      </c>
      <c r="I134" s="10" t="s">
        <v>13</v>
      </c>
      <c r="J134" s="10"/>
    </row>
    <row r="135" spans="1:10" ht="14.25">
      <c r="A135" s="10">
        <v>133</v>
      </c>
      <c r="B135" s="45"/>
      <c r="C135" s="46"/>
      <c r="D135" s="46"/>
      <c r="E135" s="8" t="s">
        <v>167</v>
      </c>
      <c r="F135" s="44">
        <v>148</v>
      </c>
      <c r="G135" s="10">
        <v>80.8</v>
      </c>
      <c r="H135" s="11">
        <f t="shared" si="2"/>
        <v>77.4</v>
      </c>
      <c r="I135" s="10" t="s">
        <v>16</v>
      </c>
      <c r="J135" s="10"/>
    </row>
    <row r="136" spans="1:10" ht="14.25">
      <c r="A136" s="10">
        <v>134</v>
      </c>
      <c r="B136" s="47"/>
      <c r="C136" s="48"/>
      <c r="D136" s="48"/>
      <c r="E136" s="8" t="s">
        <v>168</v>
      </c>
      <c r="F136" s="44">
        <v>130</v>
      </c>
      <c r="G136" s="10">
        <v>84.4</v>
      </c>
      <c r="H136" s="11">
        <f t="shared" si="2"/>
        <v>74.7</v>
      </c>
      <c r="I136" s="10" t="s">
        <v>16</v>
      </c>
      <c r="J136" s="10"/>
    </row>
    <row r="137" spans="1:10" ht="14.25">
      <c r="A137" s="10">
        <v>135</v>
      </c>
      <c r="B137" s="42" t="s">
        <v>169</v>
      </c>
      <c r="C137" s="43">
        <v>202207045</v>
      </c>
      <c r="D137" s="43">
        <v>1</v>
      </c>
      <c r="E137" s="8" t="s">
        <v>170</v>
      </c>
      <c r="F137" s="44">
        <v>121</v>
      </c>
      <c r="G137" s="10">
        <v>88.8</v>
      </c>
      <c r="H137" s="11">
        <f t="shared" si="2"/>
        <v>74.65</v>
      </c>
      <c r="I137" s="10" t="s">
        <v>13</v>
      </c>
      <c r="J137" s="10"/>
    </row>
    <row r="138" spans="1:10" ht="14.25">
      <c r="A138" s="10">
        <v>136</v>
      </c>
      <c r="B138" s="45"/>
      <c r="C138" s="46"/>
      <c r="D138" s="46"/>
      <c r="E138" s="8" t="s">
        <v>171</v>
      </c>
      <c r="F138" s="44">
        <v>135</v>
      </c>
      <c r="G138" s="10">
        <v>81.6</v>
      </c>
      <c r="H138" s="11">
        <f t="shared" si="2"/>
        <v>74.55</v>
      </c>
      <c r="I138" s="10" t="s">
        <v>16</v>
      </c>
      <c r="J138" s="10"/>
    </row>
    <row r="139" spans="1:10" ht="14.25">
      <c r="A139" s="10">
        <v>137</v>
      </c>
      <c r="B139" s="47"/>
      <c r="C139" s="48"/>
      <c r="D139" s="48"/>
      <c r="E139" s="8" t="s">
        <v>172</v>
      </c>
      <c r="F139" s="44">
        <v>121</v>
      </c>
      <c r="G139" s="10">
        <v>83.2</v>
      </c>
      <c r="H139" s="11">
        <f t="shared" si="2"/>
        <v>71.85</v>
      </c>
      <c r="I139" s="10" t="s">
        <v>16</v>
      </c>
      <c r="J139" s="10"/>
    </row>
    <row r="140" spans="1:10" ht="14.25">
      <c r="A140" s="10">
        <v>138</v>
      </c>
      <c r="B140" s="42" t="s">
        <v>173</v>
      </c>
      <c r="C140" s="43">
        <v>202207046</v>
      </c>
      <c r="D140" s="43">
        <v>1</v>
      </c>
      <c r="E140" s="8" t="s">
        <v>174</v>
      </c>
      <c r="F140" s="44">
        <v>129</v>
      </c>
      <c r="G140" s="10">
        <v>88.2</v>
      </c>
      <c r="H140" s="11">
        <f t="shared" si="2"/>
        <v>76.35</v>
      </c>
      <c r="I140" s="10" t="s">
        <v>13</v>
      </c>
      <c r="J140" s="10"/>
    </row>
    <row r="141" spans="1:10" ht="14.25">
      <c r="A141" s="10">
        <v>139</v>
      </c>
      <c r="B141" s="45"/>
      <c r="C141" s="46"/>
      <c r="D141" s="46"/>
      <c r="E141" s="8" t="s">
        <v>175</v>
      </c>
      <c r="F141" s="44">
        <v>122</v>
      </c>
      <c r="G141" s="10">
        <v>85.6</v>
      </c>
      <c r="H141" s="11">
        <f t="shared" si="2"/>
        <v>73.3</v>
      </c>
      <c r="I141" s="10" t="s">
        <v>16</v>
      </c>
      <c r="J141" s="10"/>
    </row>
    <row r="142" spans="1:10" ht="14.25">
      <c r="A142" s="10">
        <v>140</v>
      </c>
      <c r="B142" s="47"/>
      <c r="C142" s="48"/>
      <c r="D142" s="48"/>
      <c r="E142" s="8" t="s">
        <v>176</v>
      </c>
      <c r="F142" s="44">
        <v>114.5</v>
      </c>
      <c r="G142" s="10">
        <v>78.4</v>
      </c>
      <c r="H142" s="11">
        <f t="shared" si="2"/>
        <v>67.825</v>
      </c>
      <c r="I142" s="10" t="s">
        <v>16</v>
      </c>
      <c r="J142" s="10"/>
    </row>
    <row r="143" spans="1:10" ht="14.25">
      <c r="A143" s="10">
        <v>141</v>
      </c>
      <c r="B143" s="42" t="s">
        <v>173</v>
      </c>
      <c r="C143" s="43">
        <v>202207047</v>
      </c>
      <c r="D143" s="43">
        <v>1</v>
      </c>
      <c r="E143" s="8" t="s">
        <v>177</v>
      </c>
      <c r="F143" s="44">
        <v>137</v>
      </c>
      <c r="G143" s="10">
        <v>82</v>
      </c>
      <c r="H143" s="11">
        <f t="shared" si="2"/>
        <v>75.25</v>
      </c>
      <c r="I143" s="10" t="s">
        <v>13</v>
      </c>
      <c r="J143" s="10"/>
    </row>
    <row r="144" spans="1:10" ht="14.25">
      <c r="A144" s="10">
        <v>142</v>
      </c>
      <c r="B144" s="45"/>
      <c r="C144" s="46"/>
      <c r="D144" s="46"/>
      <c r="E144" s="8" t="s">
        <v>178</v>
      </c>
      <c r="F144" s="44">
        <v>128</v>
      </c>
      <c r="G144" s="10">
        <v>84.8</v>
      </c>
      <c r="H144" s="11">
        <f t="shared" si="2"/>
        <v>74.4</v>
      </c>
      <c r="I144" s="10" t="s">
        <v>16</v>
      </c>
      <c r="J144" s="10"/>
    </row>
    <row r="145" spans="1:10" ht="14.25">
      <c r="A145" s="10">
        <v>143</v>
      </c>
      <c r="B145" s="47"/>
      <c r="C145" s="48"/>
      <c r="D145" s="48"/>
      <c r="E145" s="8" t="s">
        <v>179</v>
      </c>
      <c r="F145" s="44">
        <v>116</v>
      </c>
      <c r="G145" s="10">
        <v>72.4</v>
      </c>
      <c r="H145" s="11">
        <f t="shared" si="2"/>
        <v>65.2</v>
      </c>
      <c r="I145" s="10" t="s">
        <v>16</v>
      </c>
      <c r="J145" s="10"/>
    </row>
    <row r="146" spans="1:10" ht="14.25">
      <c r="A146" s="10">
        <v>144</v>
      </c>
      <c r="B146" s="42" t="s">
        <v>180</v>
      </c>
      <c r="C146" s="43">
        <v>202207048</v>
      </c>
      <c r="D146" s="43">
        <v>1</v>
      </c>
      <c r="E146" s="8" t="s">
        <v>181</v>
      </c>
      <c r="F146" s="44">
        <v>126</v>
      </c>
      <c r="G146" s="10">
        <v>86.8</v>
      </c>
      <c r="H146" s="11">
        <f t="shared" si="2"/>
        <v>74.9</v>
      </c>
      <c r="I146" s="10" t="s">
        <v>13</v>
      </c>
      <c r="J146" s="10"/>
    </row>
    <row r="147" spans="1:10" ht="14.25">
      <c r="A147" s="10">
        <v>145</v>
      </c>
      <c r="B147" s="45"/>
      <c r="C147" s="46"/>
      <c r="D147" s="46"/>
      <c r="E147" s="8" t="s">
        <v>182</v>
      </c>
      <c r="F147" s="44">
        <v>136</v>
      </c>
      <c r="G147" s="10">
        <v>79.2</v>
      </c>
      <c r="H147" s="11">
        <f t="shared" si="2"/>
        <v>73.6</v>
      </c>
      <c r="I147" s="10" t="s">
        <v>16</v>
      </c>
      <c r="J147" s="10"/>
    </row>
    <row r="148" spans="1:10" ht="14.25">
      <c r="A148" s="10">
        <v>146</v>
      </c>
      <c r="B148" s="47"/>
      <c r="C148" s="48"/>
      <c r="D148" s="48"/>
      <c r="E148" s="8" t="s">
        <v>183</v>
      </c>
      <c r="F148" s="44">
        <v>127</v>
      </c>
      <c r="G148" s="10">
        <v>81</v>
      </c>
      <c r="H148" s="11">
        <f t="shared" si="2"/>
        <v>72.25</v>
      </c>
      <c r="I148" s="10" t="s">
        <v>16</v>
      </c>
      <c r="J148" s="10"/>
    </row>
    <row r="149" spans="1:10" ht="14.25">
      <c r="A149" s="10">
        <v>147</v>
      </c>
      <c r="B149" s="42" t="s">
        <v>184</v>
      </c>
      <c r="C149" s="43">
        <v>202207049</v>
      </c>
      <c r="D149" s="43">
        <v>1</v>
      </c>
      <c r="E149" s="8" t="s">
        <v>185</v>
      </c>
      <c r="F149" s="44">
        <v>120</v>
      </c>
      <c r="G149" s="10">
        <v>89</v>
      </c>
      <c r="H149" s="11">
        <f t="shared" si="2"/>
        <v>74.5</v>
      </c>
      <c r="I149" s="10" t="s">
        <v>13</v>
      </c>
      <c r="J149" s="10"/>
    </row>
    <row r="150" spans="1:10" ht="14.25">
      <c r="A150" s="10">
        <v>149</v>
      </c>
      <c r="B150" s="45"/>
      <c r="C150" s="46"/>
      <c r="D150" s="46"/>
      <c r="E150" s="8" t="s">
        <v>186</v>
      </c>
      <c r="F150" s="44">
        <v>121</v>
      </c>
      <c r="G150" s="10">
        <v>86.4</v>
      </c>
      <c r="H150" s="11">
        <f t="shared" si="2"/>
        <v>73.45</v>
      </c>
      <c r="I150" s="10" t="s">
        <v>16</v>
      </c>
      <c r="J150" s="10"/>
    </row>
    <row r="151" spans="1:10" ht="14.25">
      <c r="A151" s="10">
        <v>150</v>
      </c>
      <c r="B151" s="47"/>
      <c r="C151" s="48"/>
      <c r="D151" s="48"/>
      <c r="E151" s="8" t="s">
        <v>187</v>
      </c>
      <c r="F151" s="44">
        <v>124.5</v>
      </c>
      <c r="G151" s="10">
        <v>82.8</v>
      </c>
      <c r="H151" s="11">
        <f t="shared" si="2"/>
        <v>72.525</v>
      </c>
      <c r="I151" s="10" t="s">
        <v>16</v>
      </c>
      <c r="J151" s="10"/>
    </row>
    <row r="152" spans="1:10" ht="14.25">
      <c r="A152" s="10">
        <v>151</v>
      </c>
      <c r="B152" s="42" t="s">
        <v>188</v>
      </c>
      <c r="C152" s="43">
        <v>202207051</v>
      </c>
      <c r="D152" s="43">
        <v>1</v>
      </c>
      <c r="E152" s="8" t="s">
        <v>189</v>
      </c>
      <c r="F152" s="44">
        <v>124.5</v>
      </c>
      <c r="G152" s="10">
        <v>84.6</v>
      </c>
      <c r="H152" s="11">
        <f t="shared" si="2"/>
        <v>73.425</v>
      </c>
      <c r="I152" s="10" t="s">
        <v>13</v>
      </c>
      <c r="J152" s="10"/>
    </row>
    <row r="153" spans="1:10" ht="14.25">
      <c r="A153" s="10">
        <v>152</v>
      </c>
      <c r="B153" s="45"/>
      <c r="C153" s="46"/>
      <c r="D153" s="46"/>
      <c r="E153" s="8" t="s">
        <v>190</v>
      </c>
      <c r="F153" s="44">
        <v>121</v>
      </c>
      <c r="G153" s="10">
        <v>76.8</v>
      </c>
      <c r="H153" s="11">
        <f t="shared" si="2"/>
        <v>68.65</v>
      </c>
      <c r="I153" s="10" t="s">
        <v>16</v>
      </c>
      <c r="J153" s="10"/>
    </row>
    <row r="154" spans="1:10" ht="14.25">
      <c r="A154" s="10">
        <v>153</v>
      </c>
      <c r="B154" s="47"/>
      <c r="C154" s="48"/>
      <c r="D154" s="48"/>
      <c r="E154" s="8" t="s">
        <v>191</v>
      </c>
      <c r="F154" s="44">
        <v>126</v>
      </c>
      <c r="G154" s="10">
        <v>0</v>
      </c>
      <c r="H154" s="11">
        <f t="shared" si="2"/>
        <v>31.5</v>
      </c>
      <c r="I154" s="10" t="s">
        <v>16</v>
      </c>
      <c r="J154" s="10"/>
    </row>
    <row r="155" spans="1:10" ht="14.25">
      <c r="A155" s="10">
        <v>154</v>
      </c>
      <c r="B155" s="42" t="s">
        <v>188</v>
      </c>
      <c r="C155" s="43">
        <v>202207052</v>
      </c>
      <c r="D155" s="43">
        <v>1</v>
      </c>
      <c r="E155" s="8" t="s">
        <v>192</v>
      </c>
      <c r="F155" s="44">
        <v>127</v>
      </c>
      <c r="G155" s="10">
        <v>79</v>
      </c>
      <c r="H155" s="11">
        <f t="shared" si="2"/>
        <v>71.25</v>
      </c>
      <c r="I155" s="10" t="s">
        <v>13</v>
      </c>
      <c r="J155" s="10"/>
    </row>
    <row r="156" spans="1:10" ht="14.25">
      <c r="A156" s="10">
        <v>155</v>
      </c>
      <c r="B156" s="45"/>
      <c r="C156" s="46"/>
      <c r="D156" s="46"/>
      <c r="E156" s="8" t="s">
        <v>193</v>
      </c>
      <c r="F156" s="44">
        <v>113</v>
      </c>
      <c r="G156" s="10">
        <v>84.2</v>
      </c>
      <c r="H156" s="11">
        <f t="shared" si="2"/>
        <v>70.35</v>
      </c>
      <c r="I156" s="10" t="s">
        <v>16</v>
      </c>
      <c r="J156" s="10"/>
    </row>
    <row r="157" spans="1:10" ht="14.25">
      <c r="A157" s="10">
        <v>156</v>
      </c>
      <c r="B157" s="45"/>
      <c r="C157" s="46"/>
      <c r="D157" s="46"/>
      <c r="E157" s="8" t="s">
        <v>194</v>
      </c>
      <c r="F157" s="44">
        <v>112</v>
      </c>
      <c r="G157" s="10">
        <v>78.8</v>
      </c>
      <c r="H157" s="11">
        <f t="shared" si="2"/>
        <v>67.4</v>
      </c>
      <c r="I157" s="10" t="s">
        <v>16</v>
      </c>
      <c r="J157" s="10"/>
    </row>
    <row r="158" spans="1:10" ht="14.25">
      <c r="A158" s="10">
        <v>157</v>
      </c>
      <c r="B158" s="47"/>
      <c r="C158" s="48"/>
      <c r="D158" s="48"/>
      <c r="E158" s="8" t="s">
        <v>195</v>
      </c>
      <c r="F158" s="44">
        <v>112</v>
      </c>
      <c r="G158" s="10">
        <v>77.6</v>
      </c>
      <c r="H158" s="11">
        <f t="shared" si="2"/>
        <v>66.8</v>
      </c>
      <c r="I158" s="10" t="s">
        <v>16</v>
      </c>
      <c r="J158" s="10"/>
    </row>
    <row r="159" spans="1:10" s="1" customFormat="1" ht="15" customHeight="1">
      <c r="A159" s="6">
        <v>158</v>
      </c>
      <c r="B159" s="42" t="s">
        <v>188</v>
      </c>
      <c r="C159" s="43">
        <v>202207053</v>
      </c>
      <c r="D159" s="43">
        <v>1</v>
      </c>
      <c r="E159" s="8" t="s">
        <v>196</v>
      </c>
      <c r="F159" s="44">
        <v>137</v>
      </c>
      <c r="G159" s="49">
        <v>64</v>
      </c>
      <c r="H159" s="11">
        <f t="shared" si="2"/>
        <v>66.25</v>
      </c>
      <c r="I159" s="6" t="s">
        <v>13</v>
      </c>
      <c r="J159" s="6"/>
    </row>
    <row r="160" spans="1:10" s="1" customFormat="1" ht="14.25">
      <c r="A160" s="6">
        <v>159</v>
      </c>
      <c r="B160" s="45"/>
      <c r="C160" s="46"/>
      <c r="D160" s="46"/>
      <c r="E160" s="8" t="s">
        <v>197</v>
      </c>
      <c r="F160" s="44">
        <v>137</v>
      </c>
      <c r="G160" s="49">
        <v>58.2</v>
      </c>
      <c r="H160" s="11">
        <f t="shared" si="2"/>
        <v>63.35</v>
      </c>
      <c r="I160" s="6" t="s">
        <v>16</v>
      </c>
      <c r="J160" s="6"/>
    </row>
    <row r="161" spans="1:10" s="1" customFormat="1" ht="14.25">
      <c r="A161" s="6">
        <v>160</v>
      </c>
      <c r="B161" s="47"/>
      <c r="C161" s="48"/>
      <c r="D161" s="48"/>
      <c r="E161" s="8" t="s">
        <v>198</v>
      </c>
      <c r="F161" s="44">
        <v>134</v>
      </c>
      <c r="G161" s="49">
        <v>58.8</v>
      </c>
      <c r="H161" s="11">
        <f t="shared" si="2"/>
        <v>62.9</v>
      </c>
      <c r="I161" s="6" t="s">
        <v>16</v>
      </c>
      <c r="J161" s="6"/>
    </row>
    <row r="162" spans="1:10" ht="14.25">
      <c r="A162" s="10">
        <v>161</v>
      </c>
      <c r="B162" s="42" t="s">
        <v>188</v>
      </c>
      <c r="C162" s="43">
        <v>202207054</v>
      </c>
      <c r="D162" s="43">
        <v>1</v>
      </c>
      <c r="E162" s="8" t="s">
        <v>199</v>
      </c>
      <c r="F162" s="44">
        <v>135</v>
      </c>
      <c r="G162" s="10">
        <v>87.4</v>
      </c>
      <c r="H162" s="11">
        <f t="shared" si="2"/>
        <v>77.45</v>
      </c>
      <c r="I162" s="10" t="s">
        <v>13</v>
      </c>
      <c r="J162" s="10"/>
    </row>
    <row r="163" spans="1:10" ht="14.25">
      <c r="A163" s="10">
        <v>162</v>
      </c>
      <c r="B163" s="45"/>
      <c r="C163" s="46"/>
      <c r="D163" s="46"/>
      <c r="E163" s="8" t="s">
        <v>200</v>
      </c>
      <c r="F163" s="44">
        <v>130</v>
      </c>
      <c r="G163" s="10">
        <v>89</v>
      </c>
      <c r="H163" s="11">
        <f t="shared" si="2"/>
        <v>77</v>
      </c>
      <c r="I163" s="10" t="s">
        <v>16</v>
      </c>
      <c r="J163" s="10"/>
    </row>
    <row r="164" spans="1:10" ht="14.25">
      <c r="A164" s="10">
        <v>163</v>
      </c>
      <c r="B164" s="47"/>
      <c r="C164" s="48"/>
      <c r="D164" s="48"/>
      <c r="E164" s="8" t="s">
        <v>201</v>
      </c>
      <c r="F164" s="44">
        <v>143</v>
      </c>
      <c r="G164" s="10">
        <v>79.8</v>
      </c>
      <c r="H164" s="11">
        <f t="shared" si="2"/>
        <v>75.65</v>
      </c>
      <c r="I164" s="10" t="s">
        <v>16</v>
      </c>
      <c r="J164" s="10"/>
    </row>
    <row r="165" spans="1:10" ht="14.25">
      <c r="A165" s="10">
        <v>164</v>
      </c>
      <c r="B165" s="42" t="s">
        <v>188</v>
      </c>
      <c r="C165" s="43">
        <v>202207055</v>
      </c>
      <c r="D165" s="43">
        <v>1</v>
      </c>
      <c r="E165" s="8" t="s">
        <v>202</v>
      </c>
      <c r="F165" s="44">
        <v>120</v>
      </c>
      <c r="G165" s="10">
        <v>82.8</v>
      </c>
      <c r="H165" s="11">
        <f t="shared" si="2"/>
        <v>71.4</v>
      </c>
      <c r="I165" s="10" t="s">
        <v>13</v>
      </c>
      <c r="J165" s="10"/>
    </row>
    <row r="166" spans="1:10" ht="14.25">
      <c r="A166" s="10">
        <v>165</v>
      </c>
      <c r="B166" s="45"/>
      <c r="C166" s="46"/>
      <c r="D166" s="46"/>
      <c r="E166" s="8" t="s">
        <v>203</v>
      </c>
      <c r="F166" s="44">
        <v>110</v>
      </c>
      <c r="G166" s="10">
        <v>80.6</v>
      </c>
      <c r="H166" s="11">
        <f t="shared" si="2"/>
        <v>67.8</v>
      </c>
      <c r="I166" s="10" t="s">
        <v>16</v>
      </c>
      <c r="J166" s="10"/>
    </row>
    <row r="167" spans="1:10" ht="14.25">
      <c r="A167" s="10">
        <v>166</v>
      </c>
      <c r="B167" s="47"/>
      <c r="C167" s="48"/>
      <c r="D167" s="48"/>
      <c r="E167" s="8" t="s">
        <v>204</v>
      </c>
      <c r="F167" s="44">
        <v>100</v>
      </c>
      <c r="G167" s="10">
        <v>84.8</v>
      </c>
      <c r="H167" s="11">
        <f t="shared" si="2"/>
        <v>67.4</v>
      </c>
      <c r="I167" s="10" t="s">
        <v>16</v>
      </c>
      <c r="J167" s="10"/>
    </row>
    <row r="168" spans="1:10" ht="14.25">
      <c r="A168" s="10">
        <v>167</v>
      </c>
      <c r="B168" s="42" t="s">
        <v>188</v>
      </c>
      <c r="C168" s="43">
        <v>202207056</v>
      </c>
      <c r="D168" s="43">
        <v>1</v>
      </c>
      <c r="E168" s="8" t="s">
        <v>205</v>
      </c>
      <c r="F168" s="44">
        <v>114</v>
      </c>
      <c r="G168" s="10">
        <v>84</v>
      </c>
      <c r="H168" s="11">
        <f t="shared" si="2"/>
        <v>70.5</v>
      </c>
      <c r="I168" s="10" t="s">
        <v>13</v>
      </c>
      <c r="J168" s="10"/>
    </row>
    <row r="169" spans="1:10" ht="14.25">
      <c r="A169" s="10">
        <v>168</v>
      </c>
      <c r="B169" s="45"/>
      <c r="C169" s="46"/>
      <c r="D169" s="46"/>
      <c r="E169" s="8" t="s">
        <v>206</v>
      </c>
      <c r="F169" s="44">
        <v>118</v>
      </c>
      <c r="G169" s="10">
        <v>77.2</v>
      </c>
      <c r="H169" s="11">
        <f t="shared" si="2"/>
        <v>68.1</v>
      </c>
      <c r="I169" s="10" t="s">
        <v>16</v>
      </c>
      <c r="J169" s="10"/>
    </row>
    <row r="170" spans="1:10" ht="14.25">
      <c r="A170" s="10">
        <v>169</v>
      </c>
      <c r="B170" s="47"/>
      <c r="C170" s="48"/>
      <c r="D170" s="48"/>
      <c r="E170" s="8" t="s">
        <v>207</v>
      </c>
      <c r="F170" s="44">
        <v>120</v>
      </c>
      <c r="G170" s="10">
        <v>75.2</v>
      </c>
      <c r="H170" s="11">
        <f t="shared" si="2"/>
        <v>67.6</v>
      </c>
      <c r="I170" s="10" t="s">
        <v>16</v>
      </c>
      <c r="J170" s="10"/>
    </row>
    <row r="171" spans="1:10" ht="14.25">
      <c r="A171" s="10">
        <v>170</v>
      </c>
      <c r="B171" s="42" t="s">
        <v>188</v>
      </c>
      <c r="C171" s="43">
        <v>202207057</v>
      </c>
      <c r="D171" s="43">
        <v>2</v>
      </c>
      <c r="E171" s="8" t="s">
        <v>208</v>
      </c>
      <c r="F171" s="44">
        <v>138</v>
      </c>
      <c r="G171" s="10">
        <v>87</v>
      </c>
      <c r="H171" s="11">
        <f t="shared" si="2"/>
        <v>78</v>
      </c>
      <c r="I171" s="10" t="s">
        <v>13</v>
      </c>
      <c r="J171" s="10"/>
    </row>
    <row r="172" spans="1:10" ht="14.25">
      <c r="A172" s="10">
        <v>171</v>
      </c>
      <c r="B172" s="45"/>
      <c r="C172" s="46"/>
      <c r="D172" s="46"/>
      <c r="E172" s="8" t="s">
        <v>209</v>
      </c>
      <c r="F172" s="44">
        <v>117.5</v>
      </c>
      <c r="G172" s="10">
        <v>87.8</v>
      </c>
      <c r="H172" s="11">
        <f t="shared" si="2"/>
        <v>73.275</v>
      </c>
      <c r="I172" s="10" t="s">
        <v>13</v>
      </c>
      <c r="J172" s="10"/>
    </row>
    <row r="173" spans="1:10" ht="14.25">
      <c r="A173" s="10">
        <v>172</v>
      </c>
      <c r="B173" s="45"/>
      <c r="C173" s="46"/>
      <c r="D173" s="46"/>
      <c r="E173" s="8" t="s">
        <v>210</v>
      </c>
      <c r="F173" s="44">
        <v>116</v>
      </c>
      <c r="G173" s="10">
        <v>83</v>
      </c>
      <c r="H173" s="11">
        <f t="shared" si="2"/>
        <v>70.5</v>
      </c>
      <c r="I173" s="10" t="s">
        <v>16</v>
      </c>
      <c r="J173" s="10"/>
    </row>
    <row r="174" spans="1:10" ht="14.25">
      <c r="A174" s="10">
        <v>173</v>
      </c>
      <c r="B174" s="45"/>
      <c r="C174" s="46"/>
      <c r="D174" s="46"/>
      <c r="E174" s="8" t="s">
        <v>211</v>
      </c>
      <c r="F174" s="44">
        <v>115.5</v>
      </c>
      <c r="G174" s="10">
        <v>82.6</v>
      </c>
      <c r="H174" s="11">
        <f t="shared" si="2"/>
        <v>70.175</v>
      </c>
      <c r="I174" s="10" t="s">
        <v>16</v>
      </c>
      <c r="J174" s="10"/>
    </row>
    <row r="175" spans="1:10" ht="14.25">
      <c r="A175" s="10">
        <v>174</v>
      </c>
      <c r="B175" s="45"/>
      <c r="C175" s="46"/>
      <c r="D175" s="46"/>
      <c r="E175" s="8" t="s">
        <v>212</v>
      </c>
      <c r="F175" s="44">
        <v>112</v>
      </c>
      <c r="G175" s="10">
        <v>82.6</v>
      </c>
      <c r="H175" s="11">
        <f t="shared" si="2"/>
        <v>69.3</v>
      </c>
      <c r="I175" s="10" t="s">
        <v>16</v>
      </c>
      <c r="J175" s="10"/>
    </row>
    <row r="176" spans="1:10" ht="14.25">
      <c r="A176" s="10">
        <v>175</v>
      </c>
      <c r="B176" s="45"/>
      <c r="C176" s="46"/>
      <c r="D176" s="46"/>
      <c r="E176" s="8" t="s">
        <v>213</v>
      </c>
      <c r="F176" s="44">
        <v>113</v>
      </c>
      <c r="G176" s="10">
        <v>79.4</v>
      </c>
      <c r="H176" s="11">
        <f t="shared" si="2"/>
        <v>67.95</v>
      </c>
      <c r="I176" s="10" t="s">
        <v>16</v>
      </c>
      <c r="J176" s="10"/>
    </row>
    <row r="177" spans="1:10" ht="14.25">
      <c r="A177" s="10">
        <v>176</v>
      </c>
      <c r="B177" s="47"/>
      <c r="C177" s="48"/>
      <c r="D177" s="48"/>
      <c r="E177" s="8" t="s">
        <v>214</v>
      </c>
      <c r="F177" s="44">
        <v>112</v>
      </c>
      <c r="G177" s="10">
        <v>36.6</v>
      </c>
      <c r="H177" s="11">
        <f t="shared" si="2"/>
        <v>46.3</v>
      </c>
      <c r="I177" s="10" t="s">
        <v>16</v>
      </c>
      <c r="J177" s="10"/>
    </row>
    <row r="178" spans="1:10" ht="14.25">
      <c r="A178" s="10">
        <v>177</v>
      </c>
      <c r="B178" s="42" t="s">
        <v>215</v>
      </c>
      <c r="C178" s="43">
        <v>202207059</v>
      </c>
      <c r="D178" s="43">
        <v>2</v>
      </c>
      <c r="E178" s="8" t="s">
        <v>216</v>
      </c>
      <c r="F178" s="44">
        <v>125</v>
      </c>
      <c r="G178" s="10">
        <v>89.8</v>
      </c>
      <c r="H178" s="11">
        <f t="shared" si="2"/>
        <v>76.15</v>
      </c>
      <c r="I178" s="10" t="s">
        <v>13</v>
      </c>
      <c r="J178" s="10"/>
    </row>
    <row r="179" spans="1:10" ht="14.25">
      <c r="A179" s="10">
        <v>178</v>
      </c>
      <c r="B179" s="45"/>
      <c r="C179" s="46"/>
      <c r="D179" s="46"/>
      <c r="E179" s="8" t="s">
        <v>217</v>
      </c>
      <c r="F179" s="44">
        <v>125</v>
      </c>
      <c r="G179" s="10">
        <v>86.8</v>
      </c>
      <c r="H179" s="11">
        <f t="shared" si="2"/>
        <v>74.65</v>
      </c>
      <c r="I179" s="10" t="s">
        <v>13</v>
      </c>
      <c r="J179" s="10"/>
    </row>
    <row r="180" spans="1:10" ht="14.25">
      <c r="A180" s="10">
        <v>179</v>
      </c>
      <c r="B180" s="45"/>
      <c r="C180" s="46"/>
      <c r="D180" s="46"/>
      <c r="E180" s="8" t="s">
        <v>218</v>
      </c>
      <c r="F180" s="44">
        <v>110</v>
      </c>
      <c r="G180" s="10">
        <v>92.4</v>
      </c>
      <c r="H180" s="11">
        <f t="shared" si="2"/>
        <v>73.7</v>
      </c>
      <c r="I180" s="10" t="s">
        <v>16</v>
      </c>
      <c r="J180" s="10"/>
    </row>
    <row r="181" spans="1:10" ht="14.25">
      <c r="A181" s="10">
        <v>180</v>
      </c>
      <c r="B181" s="45"/>
      <c r="C181" s="46"/>
      <c r="D181" s="46"/>
      <c r="E181" s="8" t="s">
        <v>219</v>
      </c>
      <c r="F181" s="44">
        <v>124</v>
      </c>
      <c r="G181" s="10">
        <v>80.8</v>
      </c>
      <c r="H181" s="11">
        <f t="shared" si="2"/>
        <v>71.4</v>
      </c>
      <c r="I181" s="10" t="s">
        <v>16</v>
      </c>
      <c r="J181" s="10"/>
    </row>
    <row r="182" spans="1:10" ht="14.25">
      <c r="A182" s="10">
        <v>181</v>
      </c>
      <c r="B182" s="45"/>
      <c r="C182" s="46"/>
      <c r="D182" s="46"/>
      <c r="E182" s="8" t="s">
        <v>220</v>
      </c>
      <c r="F182" s="44">
        <v>116</v>
      </c>
      <c r="G182" s="10">
        <v>77.4</v>
      </c>
      <c r="H182" s="11">
        <f t="shared" si="2"/>
        <v>67.7</v>
      </c>
      <c r="I182" s="10" t="s">
        <v>16</v>
      </c>
      <c r="J182" s="10"/>
    </row>
    <row r="183" spans="1:10" ht="14.25">
      <c r="A183" s="10">
        <v>182</v>
      </c>
      <c r="B183" s="47"/>
      <c r="C183" s="48"/>
      <c r="D183" s="48"/>
      <c r="E183" s="8" t="s">
        <v>221</v>
      </c>
      <c r="F183" s="44">
        <v>110</v>
      </c>
      <c r="G183" s="10">
        <v>69.2</v>
      </c>
      <c r="H183" s="11">
        <f t="shared" si="2"/>
        <v>62.1</v>
      </c>
      <c r="I183" s="10" t="s">
        <v>16</v>
      </c>
      <c r="J183" s="10"/>
    </row>
    <row r="184" spans="1:10" ht="14.25">
      <c r="A184" s="10">
        <v>183</v>
      </c>
      <c r="B184" s="42" t="s">
        <v>215</v>
      </c>
      <c r="C184" s="43">
        <v>202207060</v>
      </c>
      <c r="D184" s="43">
        <v>3</v>
      </c>
      <c r="E184" s="8" t="s">
        <v>222</v>
      </c>
      <c r="F184" s="44">
        <v>143</v>
      </c>
      <c r="G184" s="10">
        <v>92</v>
      </c>
      <c r="H184" s="11">
        <f t="shared" si="2"/>
        <v>81.75</v>
      </c>
      <c r="I184" s="10" t="s">
        <v>13</v>
      </c>
      <c r="J184" s="10"/>
    </row>
    <row r="185" spans="1:10" ht="14.25">
      <c r="A185" s="10">
        <v>184</v>
      </c>
      <c r="B185" s="45"/>
      <c r="C185" s="46"/>
      <c r="D185" s="46"/>
      <c r="E185" s="8" t="s">
        <v>223</v>
      </c>
      <c r="F185" s="44">
        <v>138</v>
      </c>
      <c r="G185" s="10">
        <v>84.6</v>
      </c>
      <c r="H185" s="11">
        <f t="shared" si="2"/>
        <v>76.8</v>
      </c>
      <c r="I185" s="10" t="s">
        <v>13</v>
      </c>
      <c r="J185" s="10"/>
    </row>
    <row r="186" spans="1:10" ht="14.25">
      <c r="A186" s="10">
        <v>185</v>
      </c>
      <c r="B186" s="45"/>
      <c r="C186" s="46"/>
      <c r="D186" s="46"/>
      <c r="E186" s="8" t="s">
        <v>224</v>
      </c>
      <c r="F186" s="44">
        <v>136</v>
      </c>
      <c r="G186" s="10">
        <v>85.2</v>
      </c>
      <c r="H186" s="11">
        <f t="shared" si="2"/>
        <v>76.6</v>
      </c>
      <c r="I186" s="10" t="s">
        <v>13</v>
      </c>
      <c r="J186" s="10"/>
    </row>
    <row r="187" spans="1:10" ht="14.25">
      <c r="A187" s="10">
        <v>186</v>
      </c>
      <c r="B187" s="45"/>
      <c r="C187" s="46"/>
      <c r="D187" s="46"/>
      <c r="E187" s="8" t="s">
        <v>225</v>
      </c>
      <c r="F187" s="44">
        <v>129</v>
      </c>
      <c r="G187" s="10">
        <v>86.4</v>
      </c>
      <c r="H187" s="11">
        <f t="shared" si="2"/>
        <v>75.45</v>
      </c>
      <c r="I187" s="10" t="s">
        <v>16</v>
      </c>
      <c r="J187" s="10"/>
    </row>
    <row r="188" spans="1:10" ht="14.25">
      <c r="A188" s="10">
        <v>187</v>
      </c>
      <c r="B188" s="45"/>
      <c r="C188" s="46"/>
      <c r="D188" s="46"/>
      <c r="E188" s="8" t="s">
        <v>226</v>
      </c>
      <c r="F188" s="44">
        <v>116</v>
      </c>
      <c r="G188" s="10">
        <v>89.8</v>
      </c>
      <c r="H188" s="11">
        <f t="shared" si="2"/>
        <v>73.9</v>
      </c>
      <c r="I188" s="10" t="s">
        <v>16</v>
      </c>
      <c r="J188" s="10"/>
    </row>
    <row r="189" spans="1:10" ht="14.25">
      <c r="A189" s="10">
        <v>188</v>
      </c>
      <c r="B189" s="45"/>
      <c r="C189" s="46"/>
      <c r="D189" s="46"/>
      <c r="E189" s="8" t="s">
        <v>227</v>
      </c>
      <c r="F189" s="44">
        <v>115</v>
      </c>
      <c r="G189" s="10">
        <v>90.2</v>
      </c>
      <c r="H189" s="11">
        <f t="shared" si="2"/>
        <v>73.85</v>
      </c>
      <c r="I189" s="10" t="s">
        <v>16</v>
      </c>
      <c r="J189" s="10"/>
    </row>
    <row r="190" spans="1:10" ht="14.25">
      <c r="A190" s="10">
        <v>189</v>
      </c>
      <c r="B190" s="45"/>
      <c r="C190" s="46"/>
      <c r="D190" s="46"/>
      <c r="E190" s="8" t="s">
        <v>228</v>
      </c>
      <c r="F190" s="44">
        <v>118</v>
      </c>
      <c r="G190" s="10">
        <v>83.6</v>
      </c>
      <c r="H190" s="11">
        <f t="shared" si="2"/>
        <v>71.3</v>
      </c>
      <c r="I190" s="10" t="s">
        <v>16</v>
      </c>
      <c r="J190" s="10"/>
    </row>
    <row r="191" spans="1:10" ht="14.25">
      <c r="A191" s="10">
        <v>190</v>
      </c>
      <c r="B191" s="45"/>
      <c r="C191" s="46"/>
      <c r="D191" s="46"/>
      <c r="E191" s="8" t="s">
        <v>229</v>
      </c>
      <c r="F191" s="44">
        <v>117</v>
      </c>
      <c r="G191" s="10">
        <v>83.6</v>
      </c>
      <c r="H191" s="11">
        <f t="shared" si="2"/>
        <v>71.05</v>
      </c>
      <c r="I191" s="10" t="s">
        <v>16</v>
      </c>
      <c r="J191" s="10"/>
    </row>
    <row r="192" spans="1:10" ht="14.25">
      <c r="A192" s="10">
        <v>191</v>
      </c>
      <c r="B192" s="47"/>
      <c r="C192" s="48"/>
      <c r="D192" s="48"/>
      <c r="E192" s="8" t="s">
        <v>230</v>
      </c>
      <c r="F192" s="44">
        <v>126</v>
      </c>
      <c r="G192" s="10">
        <v>75.4</v>
      </c>
      <c r="H192" s="11">
        <f t="shared" si="2"/>
        <v>69.2</v>
      </c>
      <c r="I192" s="10" t="s">
        <v>16</v>
      </c>
      <c r="J192" s="10"/>
    </row>
    <row r="193" spans="1:10" ht="14.25">
      <c r="A193" s="10">
        <v>192</v>
      </c>
      <c r="B193" s="42" t="s">
        <v>231</v>
      </c>
      <c r="C193" s="43">
        <v>202207061</v>
      </c>
      <c r="D193" s="43">
        <v>1</v>
      </c>
      <c r="E193" s="8" t="s">
        <v>232</v>
      </c>
      <c r="F193" s="44">
        <v>114</v>
      </c>
      <c r="G193" s="10">
        <v>86</v>
      </c>
      <c r="H193" s="11">
        <f t="shared" si="2"/>
        <v>71.5</v>
      </c>
      <c r="I193" s="10" t="s">
        <v>13</v>
      </c>
      <c r="J193" s="10"/>
    </row>
    <row r="194" spans="1:10" ht="14.25">
      <c r="A194" s="10">
        <v>193</v>
      </c>
      <c r="B194" s="45"/>
      <c r="C194" s="46"/>
      <c r="D194" s="46"/>
      <c r="E194" s="8" t="s">
        <v>233</v>
      </c>
      <c r="F194" s="44">
        <v>115</v>
      </c>
      <c r="G194" s="10">
        <v>82</v>
      </c>
      <c r="H194" s="11">
        <f t="shared" si="2"/>
        <v>69.75</v>
      </c>
      <c r="I194" s="10" t="s">
        <v>16</v>
      </c>
      <c r="J194" s="10"/>
    </row>
    <row r="195" spans="1:10" ht="14.25">
      <c r="A195" s="10">
        <v>194</v>
      </c>
      <c r="B195" s="47"/>
      <c r="C195" s="48"/>
      <c r="D195" s="48"/>
      <c r="E195" s="8" t="s">
        <v>234</v>
      </c>
      <c r="F195" s="44">
        <v>115.5</v>
      </c>
      <c r="G195" s="10">
        <v>77.6</v>
      </c>
      <c r="H195" s="11">
        <f aca="true" t="shared" si="3" ref="H195:H216">F195/4+G195/2</f>
        <v>67.675</v>
      </c>
      <c r="I195" s="10" t="s">
        <v>16</v>
      </c>
      <c r="J195" s="10"/>
    </row>
    <row r="196" spans="1:10" ht="14.25">
      <c r="A196" s="10">
        <v>195</v>
      </c>
      <c r="B196" s="42" t="s">
        <v>231</v>
      </c>
      <c r="C196" s="43">
        <v>202207062</v>
      </c>
      <c r="D196" s="43">
        <v>1</v>
      </c>
      <c r="E196" s="8" t="s">
        <v>235</v>
      </c>
      <c r="F196" s="44">
        <v>123.5</v>
      </c>
      <c r="G196" s="10">
        <v>88.8</v>
      </c>
      <c r="H196" s="11">
        <f t="shared" si="3"/>
        <v>75.275</v>
      </c>
      <c r="I196" s="10" t="s">
        <v>13</v>
      </c>
      <c r="J196" s="10"/>
    </row>
    <row r="197" spans="1:10" ht="14.25">
      <c r="A197" s="10">
        <v>196</v>
      </c>
      <c r="B197" s="45"/>
      <c r="C197" s="46"/>
      <c r="D197" s="46"/>
      <c r="E197" s="8" t="s">
        <v>236</v>
      </c>
      <c r="F197" s="44">
        <v>122.5</v>
      </c>
      <c r="G197" s="10">
        <v>84.4</v>
      </c>
      <c r="H197" s="11">
        <f t="shared" si="3"/>
        <v>72.825</v>
      </c>
      <c r="I197" s="10" t="s">
        <v>16</v>
      </c>
      <c r="J197" s="10"/>
    </row>
    <row r="198" spans="1:10" ht="14.25">
      <c r="A198" s="10">
        <v>197</v>
      </c>
      <c r="B198" s="47"/>
      <c r="C198" s="48"/>
      <c r="D198" s="48"/>
      <c r="E198" s="8" t="s">
        <v>237</v>
      </c>
      <c r="F198" s="44">
        <v>123</v>
      </c>
      <c r="G198" s="10">
        <v>77</v>
      </c>
      <c r="H198" s="11">
        <f t="shared" si="3"/>
        <v>69.25</v>
      </c>
      <c r="I198" s="10" t="s">
        <v>16</v>
      </c>
      <c r="J198" s="10"/>
    </row>
    <row r="199" spans="1:10" ht="14.25">
      <c r="A199" s="10">
        <v>198</v>
      </c>
      <c r="B199" s="42" t="s">
        <v>231</v>
      </c>
      <c r="C199" s="43">
        <v>202207063</v>
      </c>
      <c r="D199" s="43">
        <v>1</v>
      </c>
      <c r="E199" s="8" t="s">
        <v>238</v>
      </c>
      <c r="F199" s="44">
        <v>124</v>
      </c>
      <c r="G199" s="10">
        <v>91</v>
      </c>
      <c r="H199" s="11">
        <f t="shared" si="3"/>
        <v>76.5</v>
      </c>
      <c r="I199" s="10" t="s">
        <v>13</v>
      </c>
      <c r="J199" s="10"/>
    </row>
    <row r="200" spans="1:10" ht="14.25">
      <c r="A200" s="10">
        <v>199</v>
      </c>
      <c r="B200" s="45"/>
      <c r="C200" s="46"/>
      <c r="D200" s="46"/>
      <c r="E200" s="8" t="s">
        <v>239</v>
      </c>
      <c r="F200" s="44">
        <v>130.5</v>
      </c>
      <c r="G200" s="10">
        <v>83.2</v>
      </c>
      <c r="H200" s="11">
        <f t="shared" si="3"/>
        <v>74.225</v>
      </c>
      <c r="I200" s="10" t="s">
        <v>16</v>
      </c>
      <c r="J200" s="10"/>
    </row>
    <row r="201" spans="1:10" ht="14.25">
      <c r="A201" s="10">
        <v>200</v>
      </c>
      <c r="B201" s="47"/>
      <c r="C201" s="48"/>
      <c r="D201" s="48"/>
      <c r="E201" s="8" t="s">
        <v>240</v>
      </c>
      <c r="F201" s="44">
        <v>125</v>
      </c>
      <c r="G201" s="10">
        <v>81.6</v>
      </c>
      <c r="H201" s="11">
        <f t="shared" si="3"/>
        <v>72.05</v>
      </c>
      <c r="I201" s="10" t="s">
        <v>16</v>
      </c>
      <c r="J201" s="10"/>
    </row>
    <row r="202" spans="1:10" ht="14.25">
      <c r="A202" s="10">
        <v>201</v>
      </c>
      <c r="B202" s="42" t="s">
        <v>241</v>
      </c>
      <c r="C202" s="43">
        <v>202207064</v>
      </c>
      <c r="D202" s="43">
        <v>1</v>
      </c>
      <c r="E202" s="8" t="s">
        <v>242</v>
      </c>
      <c r="F202" s="44">
        <v>119</v>
      </c>
      <c r="G202" s="10">
        <v>85.4</v>
      </c>
      <c r="H202" s="11">
        <f t="shared" si="3"/>
        <v>72.45</v>
      </c>
      <c r="I202" s="10" t="s">
        <v>13</v>
      </c>
      <c r="J202" s="10"/>
    </row>
    <row r="203" spans="1:10" ht="14.25">
      <c r="A203" s="10">
        <v>202</v>
      </c>
      <c r="B203" s="45"/>
      <c r="C203" s="46"/>
      <c r="D203" s="46"/>
      <c r="E203" s="8" t="s">
        <v>243</v>
      </c>
      <c r="F203" s="44">
        <v>117</v>
      </c>
      <c r="G203" s="10">
        <v>74.8</v>
      </c>
      <c r="H203" s="11">
        <f t="shared" si="3"/>
        <v>66.65</v>
      </c>
      <c r="I203" s="10" t="s">
        <v>16</v>
      </c>
      <c r="J203" s="10"/>
    </row>
    <row r="204" spans="1:10" ht="14.25">
      <c r="A204" s="10">
        <v>203</v>
      </c>
      <c r="B204" s="47"/>
      <c r="C204" s="48"/>
      <c r="D204" s="48"/>
      <c r="E204" s="8" t="s">
        <v>244</v>
      </c>
      <c r="F204" s="44">
        <v>115</v>
      </c>
      <c r="G204" s="10">
        <v>71.2</v>
      </c>
      <c r="H204" s="11">
        <f t="shared" si="3"/>
        <v>64.35</v>
      </c>
      <c r="I204" s="10" t="s">
        <v>16</v>
      </c>
      <c r="J204" s="10"/>
    </row>
    <row r="205" spans="1:10" ht="14.25">
      <c r="A205" s="10">
        <v>204</v>
      </c>
      <c r="B205" s="42" t="s">
        <v>245</v>
      </c>
      <c r="C205" s="43">
        <v>202207065</v>
      </c>
      <c r="D205" s="43">
        <v>1</v>
      </c>
      <c r="E205" s="8" t="s">
        <v>246</v>
      </c>
      <c r="F205" s="44">
        <v>134</v>
      </c>
      <c r="G205" s="10">
        <v>80.8</v>
      </c>
      <c r="H205" s="11">
        <f t="shared" si="3"/>
        <v>73.9</v>
      </c>
      <c r="I205" s="10" t="s">
        <v>13</v>
      </c>
      <c r="J205" s="10"/>
    </row>
    <row r="206" spans="1:10" ht="14.25">
      <c r="A206" s="10">
        <v>205</v>
      </c>
      <c r="B206" s="45"/>
      <c r="C206" s="46"/>
      <c r="D206" s="46"/>
      <c r="E206" s="8" t="s">
        <v>247</v>
      </c>
      <c r="F206" s="44">
        <v>139</v>
      </c>
      <c r="G206" s="10">
        <v>78</v>
      </c>
      <c r="H206" s="11">
        <f t="shared" si="3"/>
        <v>73.75</v>
      </c>
      <c r="I206" s="10" t="s">
        <v>16</v>
      </c>
      <c r="J206" s="10"/>
    </row>
    <row r="207" spans="1:10" ht="14.25">
      <c r="A207" s="10">
        <v>206</v>
      </c>
      <c r="B207" s="47"/>
      <c r="C207" s="48"/>
      <c r="D207" s="48"/>
      <c r="E207" s="8" t="s">
        <v>248</v>
      </c>
      <c r="F207" s="44">
        <v>133</v>
      </c>
      <c r="G207" s="10">
        <v>81</v>
      </c>
      <c r="H207" s="11">
        <f t="shared" si="3"/>
        <v>73.75</v>
      </c>
      <c r="I207" s="10" t="s">
        <v>16</v>
      </c>
      <c r="J207" s="10"/>
    </row>
    <row r="208" spans="1:10" ht="14.25">
      <c r="A208" s="10">
        <v>207</v>
      </c>
      <c r="B208" s="42" t="s">
        <v>249</v>
      </c>
      <c r="C208" s="43">
        <v>202207066</v>
      </c>
      <c r="D208" s="43">
        <v>1</v>
      </c>
      <c r="E208" s="8" t="s">
        <v>250</v>
      </c>
      <c r="F208" s="44">
        <v>126.5</v>
      </c>
      <c r="G208" s="10">
        <v>78.6</v>
      </c>
      <c r="H208" s="11">
        <f t="shared" si="3"/>
        <v>70.925</v>
      </c>
      <c r="I208" s="10" t="s">
        <v>13</v>
      </c>
      <c r="J208" s="10"/>
    </row>
    <row r="209" spans="1:10" ht="14.25">
      <c r="A209" s="10">
        <v>208</v>
      </c>
      <c r="B209" s="45"/>
      <c r="C209" s="46"/>
      <c r="D209" s="46"/>
      <c r="E209" s="8" t="s">
        <v>251</v>
      </c>
      <c r="F209" s="44">
        <v>122</v>
      </c>
      <c r="G209" s="10">
        <v>73</v>
      </c>
      <c r="H209" s="11">
        <f t="shared" si="3"/>
        <v>67</v>
      </c>
      <c r="I209" s="10" t="s">
        <v>16</v>
      </c>
      <c r="J209" s="10"/>
    </row>
    <row r="210" spans="1:10" ht="14.25">
      <c r="A210" s="10">
        <v>209</v>
      </c>
      <c r="B210" s="47"/>
      <c r="C210" s="48"/>
      <c r="D210" s="48"/>
      <c r="E210" s="8" t="s">
        <v>252</v>
      </c>
      <c r="F210" s="44">
        <v>117</v>
      </c>
      <c r="G210" s="10">
        <v>74.6</v>
      </c>
      <c r="H210" s="11">
        <f t="shared" si="3"/>
        <v>66.55</v>
      </c>
      <c r="I210" s="10" t="s">
        <v>16</v>
      </c>
      <c r="J210" s="10"/>
    </row>
    <row r="211" spans="1:10" ht="14.25">
      <c r="A211" s="10">
        <v>210</v>
      </c>
      <c r="B211" s="42" t="s">
        <v>253</v>
      </c>
      <c r="C211" s="43">
        <v>202207067</v>
      </c>
      <c r="D211" s="43">
        <v>1</v>
      </c>
      <c r="E211" s="8" t="s">
        <v>254</v>
      </c>
      <c r="F211" s="44">
        <v>131</v>
      </c>
      <c r="G211" s="10">
        <v>86</v>
      </c>
      <c r="H211" s="11">
        <f t="shared" si="3"/>
        <v>75.75</v>
      </c>
      <c r="I211" s="10" t="s">
        <v>13</v>
      </c>
      <c r="J211" s="10"/>
    </row>
    <row r="212" spans="1:10" ht="14.25">
      <c r="A212" s="10">
        <v>211</v>
      </c>
      <c r="B212" s="45"/>
      <c r="C212" s="46"/>
      <c r="D212" s="46"/>
      <c r="E212" s="8" t="s">
        <v>255</v>
      </c>
      <c r="F212" s="44">
        <v>126</v>
      </c>
      <c r="G212" s="10">
        <v>72.4</v>
      </c>
      <c r="H212" s="11">
        <f t="shared" si="3"/>
        <v>67.7</v>
      </c>
      <c r="I212" s="10" t="s">
        <v>16</v>
      </c>
      <c r="J212" s="10"/>
    </row>
    <row r="213" spans="1:10" ht="14.25">
      <c r="A213" s="10">
        <v>212</v>
      </c>
      <c r="B213" s="47"/>
      <c r="C213" s="48"/>
      <c r="D213" s="48"/>
      <c r="E213" s="8" t="s">
        <v>256</v>
      </c>
      <c r="F213" s="44">
        <v>129</v>
      </c>
      <c r="G213" s="10">
        <v>0</v>
      </c>
      <c r="H213" s="11">
        <f t="shared" si="3"/>
        <v>32.25</v>
      </c>
      <c r="I213" s="10" t="s">
        <v>16</v>
      </c>
      <c r="J213" s="10"/>
    </row>
    <row r="214" spans="1:10" ht="14.25">
      <c r="A214" s="10">
        <v>213</v>
      </c>
      <c r="B214" s="42" t="s">
        <v>257</v>
      </c>
      <c r="C214" s="43">
        <v>202207098</v>
      </c>
      <c r="D214" s="43">
        <v>1</v>
      </c>
      <c r="E214" s="15" t="s">
        <v>258</v>
      </c>
      <c r="F214" s="50">
        <v>113</v>
      </c>
      <c r="G214" s="10">
        <v>83.2</v>
      </c>
      <c r="H214" s="11">
        <f t="shared" si="3"/>
        <v>69.85</v>
      </c>
      <c r="I214" s="10" t="s">
        <v>13</v>
      </c>
      <c r="J214" s="10"/>
    </row>
    <row r="215" spans="1:10" ht="14.25">
      <c r="A215" s="10">
        <v>214</v>
      </c>
      <c r="B215" s="45"/>
      <c r="C215" s="46"/>
      <c r="D215" s="46"/>
      <c r="E215" s="15" t="s">
        <v>259</v>
      </c>
      <c r="F215" s="50">
        <v>116</v>
      </c>
      <c r="G215" s="10">
        <v>79</v>
      </c>
      <c r="H215" s="11">
        <f t="shared" si="3"/>
        <v>68.5</v>
      </c>
      <c r="I215" s="10" t="s">
        <v>16</v>
      </c>
      <c r="J215" s="10"/>
    </row>
    <row r="216" spans="1:10" ht="14.25">
      <c r="A216" s="10">
        <v>215</v>
      </c>
      <c r="B216" s="47"/>
      <c r="C216" s="48"/>
      <c r="D216" s="48"/>
      <c r="E216" s="15" t="s">
        <v>260</v>
      </c>
      <c r="F216" s="50">
        <v>107</v>
      </c>
      <c r="G216" s="10">
        <v>77.1</v>
      </c>
      <c r="H216" s="11">
        <f t="shared" si="3"/>
        <v>65.3</v>
      </c>
      <c r="I216" s="10" t="s">
        <v>16</v>
      </c>
      <c r="J216" s="10"/>
    </row>
  </sheetData>
  <sheetProtection/>
  <mergeCells count="166">
    <mergeCell ref="A1:J1"/>
    <mergeCell ref="B3:B9"/>
    <mergeCell ref="B10:B15"/>
    <mergeCell ref="B17:B20"/>
    <mergeCell ref="B21:B23"/>
    <mergeCell ref="B24:B26"/>
    <mergeCell ref="B27:B29"/>
    <mergeCell ref="B30:B32"/>
    <mergeCell ref="B33:B35"/>
    <mergeCell ref="B36:B41"/>
    <mergeCell ref="B42:B44"/>
    <mergeCell ref="B45:B47"/>
    <mergeCell ref="B49:B51"/>
    <mergeCell ref="B52:B55"/>
    <mergeCell ref="B56:B58"/>
    <mergeCell ref="B59:B62"/>
    <mergeCell ref="B63:B72"/>
    <mergeCell ref="B74:B76"/>
    <mergeCell ref="B77:B79"/>
    <mergeCell ref="B80:B83"/>
    <mergeCell ref="B85:B96"/>
    <mergeCell ref="B97:B99"/>
    <mergeCell ref="B100:B102"/>
    <mergeCell ref="B103:B104"/>
    <mergeCell ref="B105:B107"/>
    <mergeCell ref="B108:B110"/>
    <mergeCell ref="B111:B113"/>
    <mergeCell ref="B114:B115"/>
    <mergeCell ref="B116:B118"/>
    <mergeCell ref="B119:B121"/>
    <mergeCell ref="B122:B124"/>
    <mergeCell ref="B125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8"/>
    <mergeCell ref="B159:B161"/>
    <mergeCell ref="B162:B164"/>
    <mergeCell ref="B165:B167"/>
    <mergeCell ref="B168:B170"/>
    <mergeCell ref="B171:B177"/>
    <mergeCell ref="B178:B183"/>
    <mergeCell ref="B184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C3:C9"/>
    <mergeCell ref="C10:C15"/>
    <mergeCell ref="C17:C20"/>
    <mergeCell ref="C21:C23"/>
    <mergeCell ref="C24:C26"/>
    <mergeCell ref="C27:C29"/>
    <mergeCell ref="C30:C32"/>
    <mergeCell ref="C33:C35"/>
    <mergeCell ref="C36:C41"/>
    <mergeCell ref="C42:C44"/>
    <mergeCell ref="C45:C47"/>
    <mergeCell ref="C49:C51"/>
    <mergeCell ref="C52:C55"/>
    <mergeCell ref="C56:C58"/>
    <mergeCell ref="C59:C62"/>
    <mergeCell ref="C63:C72"/>
    <mergeCell ref="C74:C76"/>
    <mergeCell ref="C77:C79"/>
    <mergeCell ref="C80:C83"/>
    <mergeCell ref="C85:C96"/>
    <mergeCell ref="C97:C99"/>
    <mergeCell ref="C100:C102"/>
    <mergeCell ref="C103:C104"/>
    <mergeCell ref="C105:C107"/>
    <mergeCell ref="C108:C110"/>
    <mergeCell ref="C111:C113"/>
    <mergeCell ref="C114:C115"/>
    <mergeCell ref="C116:C118"/>
    <mergeCell ref="C119:C121"/>
    <mergeCell ref="C122:C124"/>
    <mergeCell ref="C125:C130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C155:C158"/>
    <mergeCell ref="C159:C161"/>
    <mergeCell ref="C162:C164"/>
    <mergeCell ref="C165:C167"/>
    <mergeCell ref="C168:C170"/>
    <mergeCell ref="C171:C177"/>
    <mergeCell ref="C178:C183"/>
    <mergeCell ref="C184:C192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D3:D9"/>
    <mergeCell ref="D10:D15"/>
    <mergeCell ref="D17:D20"/>
    <mergeCell ref="D21:D23"/>
    <mergeCell ref="D24:D26"/>
    <mergeCell ref="D27:D29"/>
    <mergeCell ref="D30:D32"/>
    <mergeCell ref="D33:D35"/>
    <mergeCell ref="D36:D41"/>
    <mergeCell ref="D42:D44"/>
    <mergeCell ref="D45:D47"/>
    <mergeCell ref="D49:D51"/>
    <mergeCell ref="D52:D55"/>
    <mergeCell ref="D56:D58"/>
    <mergeCell ref="D59:D62"/>
    <mergeCell ref="D63:D72"/>
    <mergeCell ref="D74:D76"/>
    <mergeCell ref="D77:D79"/>
    <mergeCell ref="D80:D83"/>
    <mergeCell ref="D85:D96"/>
    <mergeCell ref="D97:D99"/>
    <mergeCell ref="D100:D102"/>
    <mergeCell ref="D103:D104"/>
    <mergeCell ref="D105:D107"/>
    <mergeCell ref="D108:D110"/>
    <mergeCell ref="D111:D113"/>
    <mergeCell ref="D114:D115"/>
    <mergeCell ref="D116:D118"/>
    <mergeCell ref="D119:D121"/>
    <mergeCell ref="D122:D124"/>
    <mergeCell ref="D125:D130"/>
    <mergeCell ref="D131:D133"/>
    <mergeCell ref="D134:D136"/>
    <mergeCell ref="D137:D139"/>
    <mergeCell ref="D140:D142"/>
    <mergeCell ref="D143:D145"/>
    <mergeCell ref="D146:D148"/>
    <mergeCell ref="D149:D151"/>
    <mergeCell ref="D152:D154"/>
    <mergeCell ref="D155:D158"/>
    <mergeCell ref="D159:D161"/>
    <mergeCell ref="D162:D164"/>
    <mergeCell ref="D165:D167"/>
    <mergeCell ref="D168:D170"/>
    <mergeCell ref="D171:D177"/>
    <mergeCell ref="D178:D183"/>
    <mergeCell ref="D184:D192"/>
    <mergeCell ref="D193:D195"/>
    <mergeCell ref="D196:D198"/>
    <mergeCell ref="D199:D201"/>
    <mergeCell ref="D202:D204"/>
    <mergeCell ref="D205:D207"/>
    <mergeCell ref="D208:D210"/>
    <mergeCell ref="D211:D213"/>
    <mergeCell ref="D214:D216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SheetLayoutView="100" workbookViewId="0" topLeftCell="A16">
      <selection activeCell="F20" sqref="F20:L20"/>
    </sheetView>
  </sheetViews>
  <sheetFormatPr defaultColWidth="9.00390625" defaultRowHeight="14.25"/>
  <cols>
    <col min="2" max="2" width="16.25390625" style="0" customWidth="1"/>
    <col min="3" max="3" width="13.875" style="0" customWidth="1"/>
    <col min="4" max="4" width="12.25390625" style="0" customWidth="1"/>
    <col min="5" max="5" width="5.25390625" style="0" customWidth="1"/>
    <col min="6" max="6" width="17.625" style="0" customWidth="1"/>
    <col min="7" max="7" width="5.875" style="0" customWidth="1"/>
    <col min="8" max="8" width="11.75390625" style="0" customWidth="1"/>
    <col min="10" max="11" width="9.125" style="0" bestFit="1" customWidth="1"/>
  </cols>
  <sheetData>
    <row r="1" spans="1:13" s="28" customFormat="1" ht="48" customHeight="1">
      <c r="A1" s="4" t="s">
        <v>261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9" customFormat="1" ht="37.5" customHeight="1">
      <c r="A2" s="31" t="s">
        <v>1</v>
      </c>
      <c r="B2" s="31" t="s">
        <v>262</v>
      </c>
      <c r="C2" s="31" t="s">
        <v>263</v>
      </c>
      <c r="D2" s="31" t="s">
        <v>3</v>
      </c>
      <c r="E2" s="31" t="s">
        <v>4</v>
      </c>
      <c r="F2" s="31" t="s">
        <v>5</v>
      </c>
      <c r="G2" s="31" t="s">
        <v>264</v>
      </c>
      <c r="H2" s="31" t="s">
        <v>265</v>
      </c>
      <c r="I2" s="35" t="s">
        <v>266</v>
      </c>
      <c r="J2" s="35" t="s">
        <v>267</v>
      </c>
      <c r="K2" s="35" t="s">
        <v>268</v>
      </c>
      <c r="L2" s="35" t="s">
        <v>9</v>
      </c>
      <c r="M2" s="35" t="s">
        <v>10</v>
      </c>
    </row>
    <row r="3" spans="1:16" s="29" customFormat="1" ht="34.5" customHeight="1">
      <c r="A3" s="32">
        <v>1</v>
      </c>
      <c r="B3" s="32" t="s">
        <v>269</v>
      </c>
      <c r="C3" s="33" t="s">
        <v>270</v>
      </c>
      <c r="D3" s="33">
        <v>202207086</v>
      </c>
      <c r="E3" s="33">
        <v>6</v>
      </c>
      <c r="F3" s="33" t="s">
        <v>271</v>
      </c>
      <c r="G3" s="33" t="s">
        <v>272</v>
      </c>
      <c r="H3" s="33" t="s">
        <v>273</v>
      </c>
      <c r="I3" s="32">
        <v>127.5</v>
      </c>
      <c r="J3" s="36">
        <v>78.96</v>
      </c>
      <c r="K3" s="37">
        <f aca="true" t="shared" si="0" ref="K3:K66">I3/2*0.5+J3*0.5</f>
        <v>71.35499999999999</v>
      </c>
      <c r="L3" s="32" t="s">
        <v>13</v>
      </c>
      <c r="M3" s="32"/>
      <c r="O3" s="30"/>
      <c r="P3" s="30"/>
    </row>
    <row r="4" spans="1:16" s="29" customFormat="1" ht="34.5" customHeight="1">
      <c r="A4" s="32">
        <v>2</v>
      </c>
      <c r="B4" s="32"/>
      <c r="C4" s="33"/>
      <c r="D4" s="33">
        <v>202207086</v>
      </c>
      <c r="E4" s="33"/>
      <c r="F4" s="33" t="s">
        <v>274</v>
      </c>
      <c r="G4" s="33" t="s">
        <v>272</v>
      </c>
      <c r="H4" s="33" t="s">
        <v>273</v>
      </c>
      <c r="I4" s="32">
        <v>109.5</v>
      </c>
      <c r="J4" s="36">
        <v>82.42</v>
      </c>
      <c r="K4" s="37">
        <f t="shared" si="0"/>
        <v>68.58500000000001</v>
      </c>
      <c r="L4" s="32" t="s">
        <v>13</v>
      </c>
      <c r="M4" s="32"/>
      <c r="O4" s="30"/>
      <c r="P4" s="30"/>
    </row>
    <row r="5" spans="1:16" s="29" customFormat="1" ht="34.5" customHeight="1">
      <c r="A5" s="32">
        <v>3</v>
      </c>
      <c r="B5" s="32"/>
      <c r="C5" s="33"/>
      <c r="D5" s="33">
        <v>202207086</v>
      </c>
      <c r="E5" s="33"/>
      <c r="F5" s="33" t="s">
        <v>275</v>
      </c>
      <c r="G5" s="33" t="s">
        <v>272</v>
      </c>
      <c r="H5" s="33" t="s">
        <v>273</v>
      </c>
      <c r="I5" s="32">
        <v>129</v>
      </c>
      <c r="J5" s="36">
        <v>72.14</v>
      </c>
      <c r="K5" s="37">
        <f t="shared" si="0"/>
        <v>68.32</v>
      </c>
      <c r="L5" s="32" t="s">
        <v>13</v>
      </c>
      <c r="M5" s="32"/>
      <c r="O5" s="30"/>
      <c r="P5" s="30"/>
    </row>
    <row r="6" spans="1:16" s="29" customFormat="1" ht="34.5" customHeight="1">
      <c r="A6" s="32">
        <v>4</v>
      </c>
      <c r="B6" s="32"/>
      <c r="C6" s="33"/>
      <c r="D6" s="33">
        <v>202207086</v>
      </c>
      <c r="E6" s="33"/>
      <c r="F6" s="33" t="s">
        <v>276</v>
      </c>
      <c r="G6" s="33" t="s">
        <v>272</v>
      </c>
      <c r="H6" s="33" t="s">
        <v>273</v>
      </c>
      <c r="I6" s="32">
        <v>130</v>
      </c>
      <c r="J6" s="36">
        <v>69</v>
      </c>
      <c r="K6" s="37">
        <f t="shared" si="0"/>
        <v>67</v>
      </c>
      <c r="L6" s="32" t="s">
        <v>13</v>
      </c>
      <c r="M6" s="32"/>
      <c r="O6" s="30"/>
      <c r="P6" s="30"/>
    </row>
    <row r="7" spans="1:16" s="29" customFormat="1" ht="34.5" customHeight="1">
      <c r="A7" s="32">
        <v>5</v>
      </c>
      <c r="B7" s="32"/>
      <c r="C7" s="33"/>
      <c r="D7" s="33">
        <v>202207086</v>
      </c>
      <c r="E7" s="33"/>
      <c r="F7" s="33" t="s">
        <v>277</v>
      </c>
      <c r="G7" s="33" t="s">
        <v>272</v>
      </c>
      <c r="H7" s="33" t="s">
        <v>273</v>
      </c>
      <c r="I7" s="32">
        <v>103</v>
      </c>
      <c r="J7" s="36">
        <v>77.68</v>
      </c>
      <c r="K7" s="37">
        <f t="shared" si="0"/>
        <v>64.59</v>
      </c>
      <c r="L7" s="32" t="s">
        <v>13</v>
      </c>
      <c r="M7" s="32"/>
      <c r="O7" s="30"/>
      <c r="P7" s="30"/>
    </row>
    <row r="8" spans="1:16" s="29" customFormat="1" ht="34.5" customHeight="1">
      <c r="A8" s="32">
        <v>6</v>
      </c>
      <c r="B8" s="32"/>
      <c r="C8" s="33"/>
      <c r="D8" s="33">
        <v>202207086</v>
      </c>
      <c r="E8" s="33"/>
      <c r="F8" s="33" t="s">
        <v>278</v>
      </c>
      <c r="G8" s="33" t="s">
        <v>272</v>
      </c>
      <c r="H8" s="33" t="s">
        <v>273</v>
      </c>
      <c r="I8" s="32">
        <v>111</v>
      </c>
      <c r="J8" s="36">
        <v>71.66</v>
      </c>
      <c r="K8" s="37">
        <f t="shared" si="0"/>
        <v>63.58</v>
      </c>
      <c r="L8" s="32" t="s">
        <v>13</v>
      </c>
      <c r="M8" s="32"/>
      <c r="O8" s="30"/>
      <c r="P8" s="30"/>
    </row>
    <row r="9" spans="1:16" s="29" customFormat="1" ht="34.5" customHeight="1">
      <c r="A9" s="32">
        <v>7</v>
      </c>
      <c r="B9" s="32"/>
      <c r="C9" s="33"/>
      <c r="D9" s="33">
        <v>202207086</v>
      </c>
      <c r="E9" s="33"/>
      <c r="F9" s="33" t="s">
        <v>279</v>
      </c>
      <c r="G9" s="33" t="s">
        <v>272</v>
      </c>
      <c r="H9" s="33" t="s">
        <v>273</v>
      </c>
      <c r="I9" s="32">
        <v>106</v>
      </c>
      <c r="J9" s="36">
        <v>69.04</v>
      </c>
      <c r="K9" s="37">
        <f t="shared" si="0"/>
        <v>61.02</v>
      </c>
      <c r="L9" s="32" t="s">
        <v>16</v>
      </c>
      <c r="M9" s="32"/>
      <c r="O9" s="30"/>
      <c r="P9" s="30"/>
    </row>
    <row r="10" spans="1:16" s="29" customFormat="1" ht="34.5" customHeight="1">
      <c r="A10" s="32">
        <v>8</v>
      </c>
      <c r="B10" s="32"/>
      <c r="C10" s="33"/>
      <c r="D10" s="33">
        <v>202207086</v>
      </c>
      <c r="E10" s="33"/>
      <c r="F10" s="33" t="s">
        <v>280</v>
      </c>
      <c r="G10" s="33" t="s">
        <v>272</v>
      </c>
      <c r="H10" s="33" t="s">
        <v>281</v>
      </c>
      <c r="I10" s="32">
        <v>102</v>
      </c>
      <c r="J10" s="36">
        <v>66.5</v>
      </c>
      <c r="K10" s="37">
        <f t="shared" si="0"/>
        <v>58.75</v>
      </c>
      <c r="L10" s="32" t="s">
        <v>16</v>
      </c>
      <c r="M10" s="32"/>
      <c r="O10" s="30"/>
      <c r="P10" s="30"/>
    </row>
    <row r="11" spans="1:16" s="29" customFormat="1" ht="34.5" customHeight="1">
      <c r="A11" s="32">
        <v>9</v>
      </c>
      <c r="B11" s="32"/>
      <c r="C11" s="33"/>
      <c r="D11" s="33">
        <v>202207086</v>
      </c>
      <c r="E11" s="33"/>
      <c r="F11" s="34" t="s">
        <v>282</v>
      </c>
      <c r="G11" s="33" t="s">
        <v>272</v>
      </c>
      <c r="H11" s="33" t="s">
        <v>283</v>
      </c>
      <c r="I11" s="32">
        <v>103</v>
      </c>
      <c r="J11" s="36">
        <v>57.2</v>
      </c>
      <c r="K11" s="37">
        <f t="shared" si="0"/>
        <v>54.35</v>
      </c>
      <c r="L11" s="32" t="s">
        <v>16</v>
      </c>
      <c r="M11" s="32"/>
      <c r="O11" s="30"/>
      <c r="P11" s="30"/>
    </row>
    <row r="12" spans="1:16" s="29" customFormat="1" ht="36.75" customHeight="1">
      <c r="A12" s="32">
        <v>10</v>
      </c>
      <c r="B12" s="32" t="s">
        <v>284</v>
      </c>
      <c r="C12" s="33" t="s">
        <v>270</v>
      </c>
      <c r="D12" s="33">
        <v>202207088</v>
      </c>
      <c r="E12" s="33">
        <v>1</v>
      </c>
      <c r="F12" s="33" t="s">
        <v>285</v>
      </c>
      <c r="G12" s="33" t="s">
        <v>272</v>
      </c>
      <c r="H12" s="33" t="s">
        <v>273</v>
      </c>
      <c r="I12" s="32">
        <v>104</v>
      </c>
      <c r="J12" s="36">
        <v>39.4</v>
      </c>
      <c r="K12" s="37">
        <f t="shared" si="0"/>
        <v>45.7</v>
      </c>
      <c r="L12" s="32" t="s">
        <v>16</v>
      </c>
      <c r="M12" s="32"/>
      <c r="O12" s="30"/>
      <c r="P12" s="30"/>
    </row>
    <row r="13" spans="1:16" s="29" customFormat="1" ht="36.75" customHeight="1">
      <c r="A13" s="32">
        <v>11</v>
      </c>
      <c r="B13" s="32" t="s">
        <v>286</v>
      </c>
      <c r="C13" s="33" t="s">
        <v>270</v>
      </c>
      <c r="D13" s="33">
        <v>202207089</v>
      </c>
      <c r="E13" s="33">
        <v>1</v>
      </c>
      <c r="F13" s="33" t="s">
        <v>287</v>
      </c>
      <c r="G13" s="33" t="s">
        <v>272</v>
      </c>
      <c r="H13" s="33" t="s">
        <v>273</v>
      </c>
      <c r="I13" s="32">
        <v>100.5</v>
      </c>
      <c r="J13" s="36">
        <v>73.6</v>
      </c>
      <c r="K13" s="37">
        <f t="shared" si="0"/>
        <v>61.925</v>
      </c>
      <c r="L13" s="32" t="s">
        <v>13</v>
      </c>
      <c r="M13" s="32"/>
      <c r="O13" s="30"/>
      <c r="P13" s="30"/>
    </row>
    <row r="14" spans="1:16" s="28" customFormat="1" ht="34.5" customHeight="1">
      <c r="A14" s="32">
        <v>12</v>
      </c>
      <c r="B14" s="32" t="s">
        <v>288</v>
      </c>
      <c r="C14" s="33" t="s">
        <v>270</v>
      </c>
      <c r="D14" s="33">
        <v>202207091</v>
      </c>
      <c r="E14" s="33">
        <v>1</v>
      </c>
      <c r="F14" s="33" t="s">
        <v>289</v>
      </c>
      <c r="G14" s="33" t="s">
        <v>272</v>
      </c>
      <c r="H14" s="33" t="s">
        <v>273</v>
      </c>
      <c r="I14" s="33">
        <v>123</v>
      </c>
      <c r="J14" s="36">
        <v>75.66</v>
      </c>
      <c r="K14" s="37">
        <f t="shared" si="0"/>
        <v>68.58</v>
      </c>
      <c r="L14" s="33" t="s">
        <v>13</v>
      </c>
      <c r="M14" s="33"/>
      <c r="O14" s="30"/>
      <c r="P14" s="30"/>
    </row>
    <row r="15" spans="1:16" s="28" customFormat="1" ht="34.5" customHeight="1">
      <c r="A15" s="32">
        <v>13</v>
      </c>
      <c r="B15" s="32"/>
      <c r="C15" s="33"/>
      <c r="D15" s="33">
        <v>202207091</v>
      </c>
      <c r="E15" s="33"/>
      <c r="F15" s="33" t="s">
        <v>246</v>
      </c>
      <c r="G15" s="33" t="s">
        <v>272</v>
      </c>
      <c r="H15" s="33" t="s">
        <v>273</v>
      </c>
      <c r="I15" s="33">
        <v>118</v>
      </c>
      <c r="J15" s="36">
        <v>74.94</v>
      </c>
      <c r="K15" s="37">
        <f t="shared" si="0"/>
        <v>66.97</v>
      </c>
      <c r="L15" s="33" t="s">
        <v>16</v>
      </c>
      <c r="M15" s="33"/>
      <c r="O15" s="30"/>
      <c r="P15" s="30"/>
    </row>
    <row r="16" spans="1:16" s="28" customFormat="1" ht="34.5" customHeight="1">
      <c r="A16" s="32">
        <v>14</v>
      </c>
      <c r="B16" s="32"/>
      <c r="C16" s="33"/>
      <c r="D16" s="33">
        <v>202207091</v>
      </c>
      <c r="E16" s="33"/>
      <c r="F16" s="33" t="s">
        <v>290</v>
      </c>
      <c r="G16" s="33" t="s">
        <v>272</v>
      </c>
      <c r="H16" s="33" t="s">
        <v>273</v>
      </c>
      <c r="I16" s="33">
        <v>119</v>
      </c>
      <c r="J16" s="36">
        <v>73.38</v>
      </c>
      <c r="K16" s="37">
        <f t="shared" si="0"/>
        <v>66.44</v>
      </c>
      <c r="L16" s="33" t="s">
        <v>16</v>
      </c>
      <c r="M16" s="33"/>
      <c r="O16" s="30"/>
      <c r="P16" s="30"/>
    </row>
    <row r="17" spans="1:16" s="28" customFormat="1" ht="34.5" customHeight="1">
      <c r="A17" s="32">
        <v>15</v>
      </c>
      <c r="B17" s="32" t="s">
        <v>291</v>
      </c>
      <c r="C17" s="33" t="s">
        <v>270</v>
      </c>
      <c r="D17" s="33">
        <v>202207092</v>
      </c>
      <c r="E17" s="33">
        <v>4</v>
      </c>
      <c r="F17" s="33" t="s">
        <v>292</v>
      </c>
      <c r="G17" s="33" t="s">
        <v>272</v>
      </c>
      <c r="H17" s="33" t="s">
        <v>273</v>
      </c>
      <c r="I17" s="33">
        <v>134</v>
      </c>
      <c r="J17" s="36">
        <v>79.86</v>
      </c>
      <c r="K17" s="37">
        <f t="shared" si="0"/>
        <v>73.43</v>
      </c>
      <c r="L17" s="33" t="s">
        <v>13</v>
      </c>
      <c r="M17" s="33"/>
      <c r="O17" s="30"/>
      <c r="P17" s="30"/>
    </row>
    <row r="18" spans="1:16" s="28" customFormat="1" ht="34.5" customHeight="1">
      <c r="A18" s="32">
        <v>16</v>
      </c>
      <c r="B18" s="32"/>
      <c r="C18" s="33"/>
      <c r="D18" s="33">
        <v>202207092</v>
      </c>
      <c r="E18" s="33"/>
      <c r="F18" s="33" t="s">
        <v>293</v>
      </c>
      <c r="G18" s="33" t="s">
        <v>272</v>
      </c>
      <c r="H18" s="33" t="s">
        <v>273</v>
      </c>
      <c r="I18" s="33">
        <v>102</v>
      </c>
      <c r="J18" s="36">
        <v>86.12</v>
      </c>
      <c r="K18" s="37">
        <f t="shared" si="0"/>
        <v>68.56</v>
      </c>
      <c r="L18" s="33" t="s">
        <v>13</v>
      </c>
      <c r="M18" s="33"/>
      <c r="O18" s="30"/>
      <c r="P18" s="30"/>
    </row>
    <row r="19" spans="1:16" s="28" customFormat="1" ht="34.5" customHeight="1">
      <c r="A19" s="32">
        <v>17</v>
      </c>
      <c r="B19" s="32"/>
      <c r="C19" s="33"/>
      <c r="D19" s="33">
        <v>202207092</v>
      </c>
      <c r="E19" s="33"/>
      <c r="F19" s="33" t="s">
        <v>294</v>
      </c>
      <c r="G19" s="33" t="s">
        <v>272</v>
      </c>
      <c r="H19" s="33" t="s">
        <v>273</v>
      </c>
      <c r="I19" s="33">
        <v>117</v>
      </c>
      <c r="J19" s="36">
        <v>78.22</v>
      </c>
      <c r="K19" s="37">
        <f t="shared" si="0"/>
        <v>68.36</v>
      </c>
      <c r="L19" s="33" t="s">
        <v>13</v>
      </c>
      <c r="M19" s="33"/>
      <c r="O19" s="30"/>
      <c r="P19" s="30"/>
    </row>
    <row r="20" spans="1:16" s="28" customFormat="1" ht="34.5" customHeight="1">
      <c r="A20" s="32">
        <v>18</v>
      </c>
      <c r="B20" s="32"/>
      <c r="C20" s="33"/>
      <c r="D20" s="33">
        <v>202207092</v>
      </c>
      <c r="E20" s="33"/>
      <c r="F20" s="33" t="s">
        <v>295</v>
      </c>
      <c r="G20" s="33" t="s">
        <v>272</v>
      </c>
      <c r="H20" s="33" t="s">
        <v>273</v>
      </c>
      <c r="I20" s="33">
        <v>121</v>
      </c>
      <c r="J20" s="36">
        <v>67.44</v>
      </c>
      <c r="K20" s="37">
        <f t="shared" si="0"/>
        <v>63.97</v>
      </c>
      <c r="L20" s="33" t="s">
        <v>13</v>
      </c>
      <c r="M20" s="33"/>
      <c r="O20" s="30"/>
      <c r="P20" s="30"/>
    </row>
    <row r="21" spans="1:16" s="28" customFormat="1" ht="34.5" customHeight="1">
      <c r="A21" s="32">
        <v>19</v>
      </c>
      <c r="B21" s="32"/>
      <c r="C21" s="33"/>
      <c r="D21" s="33">
        <v>202207092</v>
      </c>
      <c r="E21" s="33"/>
      <c r="F21" s="33" t="s">
        <v>296</v>
      </c>
      <c r="G21" s="33" t="s">
        <v>272</v>
      </c>
      <c r="H21" s="33" t="s">
        <v>273</v>
      </c>
      <c r="I21" s="33">
        <v>116</v>
      </c>
      <c r="J21" s="36">
        <v>69.4</v>
      </c>
      <c r="K21" s="37">
        <f t="shared" si="0"/>
        <v>63.7</v>
      </c>
      <c r="L21" s="33" t="s">
        <v>16</v>
      </c>
      <c r="M21" s="33"/>
      <c r="O21" s="30"/>
      <c r="P21" s="30"/>
    </row>
    <row r="22" spans="1:16" s="28" customFormat="1" ht="34.5" customHeight="1">
      <c r="A22" s="32">
        <v>20</v>
      </c>
      <c r="B22" s="32"/>
      <c r="C22" s="33"/>
      <c r="D22" s="33">
        <v>202207092</v>
      </c>
      <c r="E22" s="33"/>
      <c r="F22" s="34" t="s">
        <v>297</v>
      </c>
      <c r="G22" s="33" t="s">
        <v>272</v>
      </c>
      <c r="H22" s="33" t="s">
        <v>298</v>
      </c>
      <c r="I22" s="33">
        <v>109</v>
      </c>
      <c r="J22" s="36">
        <v>72.26</v>
      </c>
      <c r="K22" s="37">
        <f t="shared" si="0"/>
        <v>63.38</v>
      </c>
      <c r="L22" s="33" t="s">
        <v>16</v>
      </c>
      <c r="M22" s="33"/>
      <c r="O22" s="30"/>
      <c r="P22" s="30"/>
    </row>
    <row r="23" spans="1:16" s="28" customFormat="1" ht="34.5" customHeight="1">
      <c r="A23" s="32">
        <v>21</v>
      </c>
      <c r="B23" s="32"/>
      <c r="C23" s="33"/>
      <c r="D23" s="33">
        <v>202207092</v>
      </c>
      <c r="E23" s="33"/>
      <c r="F23" s="33" t="s">
        <v>299</v>
      </c>
      <c r="G23" s="33" t="s">
        <v>272</v>
      </c>
      <c r="H23" s="33" t="s">
        <v>273</v>
      </c>
      <c r="I23" s="33">
        <v>101</v>
      </c>
      <c r="J23" s="36">
        <v>75.9</v>
      </c>
      <c r="K23" s="37">
        <f t="shared" si="0"/>
        <v>63.2</v>
      </c>
      <c r="L23" s="33" t="s">
        <v>16</v>
      </c>
      <c r="M23" s="33"/>
      <c r="O23" s="30"/>
      <c r="P23" s="30"/>
    </row>
    <row r="24" spans="1:16" s="28" customFormat="1" ht="34.5" customHeight="1">
      <c r="A24" s="32">
        <v>22</v>
      </c>
      <c r="B24" s="32"/>
      <c r="C24" s="33"/>
      <c r="D24" s="33">
        <v>202207092</v>
      </c>
      <c r="E24" s="33"/>
      <c r="F24" s="33" t="s">
        <v>300</v>
      </c>
      <c r="G24" s="33" t="s">
        <v>272</v>
      </c>
      <c r="H24" s="33" t="s">
        <v>273</v>
      </c>
      <c r="I24" s="33">
        <v>117</v>
      </c>
      <c r="J24" s="36">
        <v>67.12</v>
      </c>
      <c r="K24" s="37">
        <f t="shared" si="0"/>
        <v>62.81</v>
      </c>
      <c r="L24" s="33" t="s">
        <v>16</v>
      </c>
      <c r="M24" s="33"/>
      <c r="O24" s="30"/>
      <c r="P24" s="30"/>
    </row>
    <row r="25" spans="1:16" s="28" customFormat="1" ht="34.5" customHeight="1">
      <c r="A25" s="32">
        <v>23</v>
      </c>
      <c r="B25" s="32"/>
      <c r="C25" s="33"/>
      <c r="D25" s="33">
        <v>202207092</v>
      </c>
      <c r="E25" s="33"/>
      <c r="F25" s="33" t="s">
        <v>301</v>
      </c>
      <c r="G25" s="33" t="s">
        <v>272</v>
      </c>
      <c r="H25" s="33" t="s">
        <v>273</v>
      </c>
      <c r="I25" s="33">
        <v>109</v>
      </c>
      <c r="J25" s="36">
        <v>66.94</v>
      </c>
      <c r="K25" s="37">
        <f t="shared" si="0"/>
        <v>60.72</v>
      </c>
      <c r="L25" s="33" t="s">
        <v>16</v>
      </c>
      <c r="M25" s="33"/>
      <c r="O25" s="30"/>
      <c r="P25" s="30"/>
    </row>
    <row r="26" spans="1:16" s="28" customFormat="1" ht="34.5" customHeight="1">
      <c r="A26" s="32">
        <v>24</v>
      </c>
      <c r="B26" s="32"/>
      <c r="C26" s="33"/>
      <c r="D26" s="33">
        <v>202207092</v>
      </c>
      <c r="E26" s="33"/>
      <c r="F26" s="33" t="s">
        <v>302</v>
      </c>
      <c r="G26" s="33" t="s">
        <v>272</v>
      </c>
      <c r="H26" s="33" t="s">
        <v>273</v>
      </c>
      <c r="I26" s="33">
        <v>100.5</v>
      </c>
      <c r="J26" s="36">
        <v>71.18</v>
      </c>
      <c r="K26" s="37">
        <f t="shared" si="0"/>
        <v>60.715</v>
      </c>
      <c r="L26" s="33" t="s">
        <v>16</v>
      </c>
      <c r="M26" s="33"/>
      <c r="O26" s="30"/>
      <c r="P26" s="30"/>
    </row>
    <row r="27" spans="1:16" s="28" customFormat="1" ht="34.5" customHeight="1">
      <c r="A27" s="33">
        <f aca="true" t="shared" si="1" ref="A27:A82">ROW()-2</f>
        <v>25</v>
      </c>
      <c r="B27" s="32" t="s">
        <v>303</v>
      </c>
      <c r="C27" s="33" t="s">
        <v>304</v>
      </c>
      <c r="D27" s="33">
        <v>202207094</v>
      </c>
      <c r="E27" s="33">
        <v>1</v>
      </c>
      <c r="F27" s="33" t="s">
        <v>305</v>
      </c>
      <c r="G27" s="33" t="s">
        <v>272</v>
      </c>
      <c r="H27" s="33" t="s">
        <v>273</v>
      </c>
      <c r="I27" s="33">
        <v>119</v>
      </c>
      <c r="J27" s="36">
        <v>78.8</v>
      </c>
      <c r="K27" s="37">
        <f t="shared" si="0"/>
        <v>69.15</v>
      </c>
      <c r="L27" s="33" t="s">
        <v>13</v>
      </c>
      <c r="M27" s="33"/>
      <c r="O27" s="30"/>
      <c r="P27" s="30"/>
    </row>
    <row r="28" spans="1:16" s="28" customFormat="1" ht="34.5" customHeight="1">
      <c r="A28" s="33">
        <f t="shared" si="1"/>
        <v>26</v>
      </c>
      <c r="B28" s="32"/>
      <c r="C28" s="33"/>
      <c r="D28" s="33">
        <v>202207094</v>
      </c>
      <c r="E28" s="33"/>
      <c r="F28" s="34" t="s">
        <v>306</v>
      </c>
      <c r="G28" s="33" t="s">
        <v>272</v>
      </c>
      <c r="H28" s="33" t="s">
        <v>298</v>
      </c>
      <c r="I28" s="33">
        <v>113</v>
      </c>
      <c r="J28" s="36">
        <v>67.2</v>
      </c>
      <c r="K28" s="37">
        <f t="shared" si="0"/>
        <v>61.85</v>
      </c>
      <c r="L28" s="33" t="s">
        <v>16</v>
      </c>
      <c r="M28" s="33"/>
      <c r="O28" s="30"/>
      <c r="P28" s="30"/>
    </row>
    <row r="29" spans="1:16" s="28" customFormat="1" ht="34.5" customHeight="1">
      <c r="A29" s="33">
        <f t="shared" si="1"/>
        <v>27</v>
      </c>
      <c r="B29" s="32"/>
      <c r="C29" s="33"/>
      <c r="D29" s="33">
        <v>202207094</v>
      </c>
      <c r="E29" s="33"/>
      <c r="F29" s="33" t="s">
        <v>307</v>
      </c>
      <c r="G29" s="33" t="s">
        <v>272</v>
      </c>
      <c r="H29" s="33" t="s">
        <v>273</v>
      </c>
      <c r="I29" s="33">
        <v>113.5</v>
      </c>
      <c r="J29" s="36">
        <v>54.8</v>
      </c>
      <c r="K29" s="37">
        <f t="shared" si="0"/>
        <v>55.775</v>
      </c>
      <c r="L29" s="33" t="s">
        <v>16</v>
      </c>
      <c r="M29" s="33"/>
      <c r="O29" s="30"/>
      <c r="P29" s="30"/>
    </row>
    <row r="30" spans="1:16" s="28" customFormat="1" ht="46.5" customHeight="1">
      <c r="A30" s="33">
        <f t="shared" si="1"/>
        <v>28</v>
      </c>
      <c r="B30" s="32" t="s">
        <v>308</v>
      </c>
      <c r="C30" s="33" t="s">
        <v>309</v>
      </c>
      <c r="D30" s="33">
        <v>202207099</v>
      </c>
      <c r="E30" s="33">
        <v>1</v>
      </c>
      <c r="F30" s="33" t="s">
        <v>310</v>
      </c>
      <c r="G30" s="33" t="s">
        <v>272</v>
      </c>
      <c r="H30" s="33" t="s">
        <v>273</v>
      </c>
      <c r="I30" s="33">
        <v>117</v>
      </c>
      <c r="J30" s="36">
        <v>0</v>
      </c>
      <c r="K30" s="37">
        <f t="shared" si="0"/>
        <v>29.25</v>
      </c>
      <c r="L30" s="33" t="s">
        <v>16</v>
      </c>
      <c r="M30" s="33"/>
      <c r="O30" s="30"/>
      <c r="P30" s="30"/>
    </row>
    <row r="31" spans="1:13" s="30" customFormat="1" ht="34.5" customHeight="1">
      <c r="A31" s="33">
        <f t="shared" si="1"/>
        <v>29</v>
      </c>
      <c r="B31" s="32" t="s">
        <v>308</v>
      </c>
      <c r="C31" s="33" t="s">
        <v>311</v>
      </c>
      <c r="D31" s="33">
        <v>202207100</v>
      </c>
      <c r="E31" s="33">
        <v>1</v>
      </c>
      <c r="F31" s="33" t="s">
        <v>312</v>
      </c>
      <c r="G31" s="33" t="s">
        <v>272</v>
      </c>
      <c r="H31" s="33" t="s">
        <v>281</v>
      </c>
      <c r="I31" s="33">
        <v>123</v>
      </c>
      <c r="J31" s="36">
        <v>91.86</v>
      </c>
      <c r="K31" s="37">
        <f t="shared" si="0"/>
        <v>76.68</v>
      </c>
      <c r="L31" s="33" t="s">
        <v>13</v>
      </c>
      <c r="M31" s="33"/>
    </row>
    <row r="32" spans="1:13" s="30" customFormat="1" ht="34.5" customHeight="1">
      <c r="A32" s="33">
        <f t="shared" si="1"/>
        <v>30</v>
      </c>
      <c r="B32" s="32"/>
      <c r="C32" s="33"/>
      <c r="D32" s="33">
        <v>202207100</v>
      </c>
      <c r="E32" s="33"/>
      <c r="F32" s="33" t="s">
        <v>313</v>
      </c>
      <c r="G32" s="33" t="s">
        <v>272</v>
      </c>
      <c r="H32" s="33" t="s">
        <v>273</v>
      </c>
      <c r="I32" s="33">
        <v>124</v>
      </c>
      <c r="J32" s="36">
        <v>74.28</v>
      </c>
      <c r="K32" s="37">
        <f t="shared" si="0"/>
        <v>68.14</v>
      </c>
      <c r="L32" s="33" t="s">
        <v>16</v>
      </c>
      <c r="M32" s="33"/>
    </row>
    <row r="33" spans="1:13" s="30" customFormat="1" ht="34.5" customHeight="1">
      <c r="A33" s="33">
        <f t="shared" si="1"/>
        <v>31</v>
      </c>
      <c r="B33" s="32"/>
      <c r="C33" s="33"/>
      <c r="D33" s="33">
        <v>202207100</v>
      </c>
      <c r="E33" s="33"/>
      <c r="F33" s="33" t="s">
        <v>314</v>
      </c>
      <c r="G33" s="33" t="s">
        <v>272</v>
      </c>
      <c r="H33" s="33" t="s">
        <v>273</v>
      </c>
      <c r="I33" s="33">
        <v>128.5</v>
      </c>
      <c r="J33" s="36">
        <v>66</v>
      </c>
      <c r="K33" s="37">
        <f t="shared" si="0"/>
        <v>65.125</v>
      </c>
      <c r="L33" s="33" t="s">
        <v>16</v>
      </c>
      <c r="M33" s="33"/>
    </row>
    <row r="34" spans="1:13" s="30" customFormat="1" ht="34.5" customHeight="1">
      <c r="A34" s="33">
        <f t="shared" si="1"/>
        <v>32</v>
      </c>
      <c r="B34" s="32" t="s">
        <v>308</v>
      </c>
      <c r="C34" s="33" t="s">
        <v>315</v>
      </c>
      <c r="D34" s="33">
        <v>202207101</v>
      </c>
      <c r="E34" s="33">
        <v>1</v>
      </c>
      <c r="F34" s="33" t="s">
        <v>316</v>
      </c>
      <c r="G34" s="33" t="s">
        <v>272</v>
      </c>
      <c r="H34" s="33" t="s">
        <v>273</v>
      </c>
      <c r="I34" s="33">
        <v>119</v>
      </c>
      <c r="J34" s="36">
        <v>78.4</v>
      </c>
      <c r="K34" s="37">
        <f t="shared" si="0"/>
        <v>68.95</v>
      </c>
      <c r="L34" s="33" t="s">
        <v>13</v>
      </c>
      <c r="M34" s="33"/>
    </row>
    <row r="35" spans="1:13" s="30" customFormat="1" ht="34.5" customHeight="1">
      <c r="A35" s="33">
        <f t="shared" si="1"/>
        <v>33</v>
      </c>
      <c r="B35" s="32"/>
      <c r="C35" s="33"/>
      <c r="D35" s="33">
        <v>202207101</v>
      </c>
      <c r="E35" s="33"/>
      <c r="F35" s="33" t="s">
        <v>317</v>
      </c>
      <c r="G35" s="33" t="s">
        <v>318</v>
      </c>
      <c r="H35" s="33" t="s">
        <v>273</v>
      </c>
      <c r="I35" s="33">
        <v>130</v>
      </c>
      <c r="J35" s="36">
        <v>65.4</v>
      </c>
      <c r="K35" s="37">
        <f t="shared" si="0"/>
        <v>65.2</v>
      </c>
      <c r="L35" s="33" t="s">
        <v>16</v>
      </c>
      <c r="M35" s="33"/>
    </row>
    <row r="36" spans="1:13" s="30" customFormat="1" ht="34.5" customHeight="1">
      <c r="A36" s="33">
        <f t="shared" si="1"/>
        <v>34</v>
      </c>
      <c r="B36" s="32"/>
      <c r="C36" s="33"/>
      <c r="D36" s="33">
        <v>202207101</v>
      </c>
      <c r="E36" s="33"/>
      <c r="F36" s="33" t="s">
        <v>319</v>
      </c>
      <c r="G36" s="33" t="s">
        <v>272</v>
      </c>
      <c r="H36" s="33" t="s">
        <v>273</v>
      </c>
      <c r="I36" s="33">
        <v>118</v>
      </c>
      <c r="J36" s="36">
        <v>69.2</v>
      </c>
      <c r="K36" s="37">
        <f t="shared" si="0"/>
        <v>64.1</v>
      </c>
      <c r="L36" s="33" t="s">
        <v>16</v>
      </c>
      <c r="M36" s="33"/>
    </row>
    <row r="37" spans="1:13" s="30" customFormat="1" ht="34.5" customHeight="1">
      <c r="A37" s="33">
        <f t="shared" si="1"/>
        <v>35</v>
      </c>
      <c r="B37" s="32" t="s">
        <v>308</v>
      </c>
      <c r="C37" s="33" t="s">
        <v>320</v>
      </c>
      <c r="D37" s="33">
        <v>202207102</v>
      </c>
      <c r="E37" s="33">
        <v>1</v>
      </c>
      <c r="F37" s="33" t="s">
        <v>321</v>
      </c>
      <c r="G37" s="33" t="s">
        <v>272</v>
      </c>
      <c r="H37" s="33" t="s">
        <v>273</v>
      </c>
      <c r="I37" s="33">
        <v>128</v>
      </c>
      <c r="J37" s="36">
        <v>89.14</v>
      </c>
      <c r="K37" s="37">
        <f t="shared" si="0"/>
        <v>76.57</v>
      </c>
      <c r="L37" s="33" t="s">
        <v>13</v>
      </c>
      <c r="M37" s="33"/>
    </row>
    <row r="38" spans="1:13" s="30" customFormat="1" ht="34.5" customHeight="1">
      <c r="A38" s="33">
        <f t="shared" si="1"/>
        <v>36</v>
      </c>
      <c r="B38" s="32"/>
      <c r="C38" s="33"/>
      <c r="D38" s="33">
        <v>202207102</v>
      </c>
      <c r="E38" s="33"/>
      <c r="F38" s="33" t="s">
        <v>322</v>
      </c>
      <c r="G38" s="33" t="s">
        <v>272</v>
      </c>
      <c r="H38" s="33" t="s">
        <v>281</v>
      </c>
      <c r="I38" s="33">
        <v>124</v>
      </c>
      <c r="J38" s="36">
        <v>70.04</v>
      </c>
      <c r="K38" s="37">
        <f t="shared" si="0"/>
        <v>66.02000000000001</v>
      </c>
      <c r="L38" s="33" t="s">
        <v>16</v>
      </c>
      <c r="M38" s="33"/>
    </row>
    <row r="39" spans="1:13" s="30" customFormat="1" ht="34.5" customHeight="1">
      <c r="A39" s="33">
        <f t="shared" si="1"/>
        <v>37</v>
      </c>
      <c r="B39" s="32"/>
      <c r="C39" s="33"/>
      <c r="D39" s="33">
        <v>202207102</v>
      </c>
      <c r="E39" s="33"/>
      <c r="F39" s="33" t="s">
        <v>323</v>
      </c>
      <c r="G39" s="33" t="s">
        <v>272</v>
      </c>
      <c r="H39" s="33" t="s">
        <v>273</v>
      </c>
      <c r="I39" s="33">
        <v>122</v>
      </c>
      <c r="J39" s="36">
        <v>69.46</v>
      </c>
      <c r="K39" s="37">
        <f t="shared" si="0"/>
        <v>65.22999999999999</v>
      </c>
      <c r="L39" s="33" t="s">
        <v>16</v>
      </c>
      <c r="M39" s="33"/>
    </row>
    <row r="40" spans="1:13" s="30" customFormat="1" ht="36" customHeight="1">
      <c r="A40" s="33">
        <f t="shared" si="1"/>
        <v>38</v>
      </c>
      <c r="B40" s="32" t="s">
        <v>308</v>
      </c>
      <c r="C40" s="33" t="s">
        <v>324</v>
      </c>
      <c r="D40" s="33">
        <v>202207103</v>
      </c>
      <c r="E40" s="33">
        <v>1</v>
      </c>
      <c r="F40" s="33" t="s">
        <v>325</v>
      </c>
      <c r="G40" s="33" t="s">
        <v>272</v>
      </c>
      <c r="H40" s="33" t="s">
        <v>326</v>
      </c>
      <c r="I40" s="33">
        <v>106</v>
      </c>
      <c r="J40" s="36">
        <v>82.18</v>
      </c>
      <c r="K40" s="37">
        <f t="shared" si="0"/>
        <v>67.59</v>
      </c>
      <c r="L40" s="33" t="s">
        <v>13</v>
      </c>
      <c r="M40" s="33"/>
    </row>
    <row r="41" spans="1:13" s="30" customFormat="1" ht="36" customHeight="1">
      <c r="A41" s="33">
        <f t="shared" si="1"/>
        <v>39</v>
      </c>
      <c r="B41" s="32"/>
      <c r="C41" s="33"/>
      <c r="D41" s="33">
        <v>202207103</v>
      </c>
      <c r="E41" s="33"/>
      <c r="F41" s="33" t="s">
        <v>327</v>
      </c>
      <c r="G41" s="33" t="s">
        <v>272</v>
      </c>
      <c r="H41" s="33" t="s">
        <v>273</v>
      </c>
      <c r="I41" s="33">
        <v>101</v>
      </c>
      <c r="J41" s="36">
        <v>68.54</v>
      </c>
      <c r="K41" s="37">
        <f t="shared" si="0"/>
        <v>59.52</v>
      </c>
      <c r="L41" s="33" t="s">
        <v>16</v>
      </c>
      <c r="M41" s="33"/>
    </row>
    <row r="42" spans="1:13" s="30" customFormat="1" ht="36" customHeight="1">
      <c r="A42" s="33">
        <f t="shared" si="1"/>
        <v>40</v>
      </c>
      <c r="B42" s="32" t="s">
        <v>308</v>
      </c>
      <c r="C42" s="33" t="s">
        <v>328</v>
      </c>
      <c r="D42" s="33">
        <v>202207104</v>
      </c>
      <c r="E42" s="33">
        <v>2</v>
      </c>
      <c r="F42" s="33" t="s">
        <v>329</v>
      </c>
      <c r="G42" s="33" t="s">
        <v>272</v>
      </c>
      <c r="H42" s="33" t="s">
        <v>330</v>
      </c>
      <c r="I42" s="33">
        <v>119</v>
      </c>
      <c r="J42" s="36">
        <v>83.6</v>
      </c>
      <c r="K42" s="37">
        <f t="shared" si="0"/>
        <v>71.55</v>
      </c>
      <c r="L42" s="33" t="s">
        <v>13</v>
      </c>
      <c r="M42" s="33"/>
    </row>
    <row r="43" spans="1:13" s="30" customFormat="1" ht="36" customHeight="1">
      <c r="A43" s="33">
        <f t="shared" si="1"/>
        <v>41</v>
      </c>
      <c r="B43" s="32"/>
      <c r="C43" s="33"/>
      <c r="D43" s="33">
        <v>202207104</v>
      </c>
      <c r="E43" s="33"/>
      <c r="F43" s="33" t="s">
        <v>331</v>
      </c>
      <c r="G43" s="33" t="s">
        <v>318</v>
      </c>
      <c r="H43" s="33" t="s">
        <v>273</v>
      </c>
      <c r="I43" s="33">
        <v>134</v>
      </c>
      <c r="J43" s="36">
        <v>69.82</v>
      </c>
      <c r="K43" s="37">
        <f t="shared" si="0"/>
        <v>68.41</v>
      </c>
      <c r="L43" s="33" t="s">
        <v>13</v>
      </c>
      <c r="M43" s="33"/>
    </row>
    <row r="44" spans="1:13" s="30" customFormat="1" ht="36" customHeight="1">
      <c r="A44" s="33">
        <f t="shared" si="1"/>
        <v>42</v>
      </c>
      <c r="B44" s="32"/>
      <c r="C44" s="33"/>
      <c r="D44" s="33">
        <v>202207104</v>
      </c>
      <c r="E44" s="33"/>
      <c r="F44" s="33" t="s">
        <v>332</v>
      </c>
      <c r="G44" s="33" t="s">
        <v>272</v>
      </c>
      <c r="H44" s="33" t="s">
        <v>273</v>
      </c>
      <c r="I44" s="33">
        <v>121</v>
      </c>
      <c r="J44" s="36">
        <v>72.76</v>
      </c>
      <c r="K44" s="37">
        <f t="shared" si="0"/>
        <v>66.63</v>
      </c>
      <c r="L44" s="33" t="s">
        <v>16</v>
      </c>
      <c r="M44" s="33"/>
    </row>
    <row r="45" spans="1:13" s="30" customFormat="1" ht="36" customHeight="1">
      <c r="A45" s="33">
        <f t="shared" si="1"/>
        <v>43</v>
      </c>
      <c r="B45" s="32"/>
      <c r="C45" s="33"/>
      <c r="D45" s="33">
        <v>202207104</v>
      </c>
      <c r="E45" s="33"/>
      <c r="F45" s="33" t="s">
        <v>333</v>
      </c>
      <c r="G45" s="33" t="s">
        <v>272</v>
      </c>
      <c r="H45" s="33" t="s">
        <v>273</v>
      </c>
      <c r="I45" s="33">
        <v>120.5</v>
      </c>
      <c r="J45" s="36">
        <v>72.04</v>
      </c>
      <c r="K45" s="37">
        <f t="shared" si="0"/>
        <v>66.14500000000001</v>
      </c>
      <c r="L45" s="33" t="s">
        <v>16</v>
      </c>
      <c r="M45" s="33"/>
    </row>
    <row r="46" spans="1:13" s="30" customFormat="1" ht="36" customHeight="1">
      <c r="A46" s="33">
        <f t="shared" si="1"/>
        <v>44</v>
      </c>
      <c r="B46" s="32"/>
      <c r="C46" s="33"/>
      <c r="D46" s="33">
        <v>202207104</v>
      </c>
      <c r="E46" s="33"/>
      <c r="F46" s="33" t="s">
        <v>164</v>
      </c>
      <c r="G46" s="33" t="s">
        <v>318</v>
      </c>
      <c r="H46" s="33" t="s">
        <v>273</v>
      </c>
      <c r="I46" s="33">
        <v>128</v>
      </c>
      <c r="J46" s="36">
        <v>67.96</v>
      </c>
      <c r="K46" s="37">
        <f t="shared" si="0"/>
        <v>65.97999999999999</v>
      </c>
      <c r="L46" s="33" t="s">
        <v>16</v>
      </c>
      <c r="M46" s="33"/>
    </row>
    <row r="47" spans="1:13" s="30" customFormat="1" ht="36" customHeight="1">
      <c r="A47" s="33">
        <f t="shared" si="1"/>
        <v>45</v>
      </c>
      <c r="B47" s="32"/>
      <c r="C47" s="33"/>
      <c r="D47" s="33">
        <v>202207104</v>
      </c>
      <c r="E47" s="33"/>
      <c r="F47" s="33" t="s">
        <v>334</v>
      </c>
      <c r="G47" s="33" t="s">
        <v>272</v>
      </c>
      <c r="H47" s="33" t="s">
        <v>273</v>
      </c>
      <c r="I47" s="33">
        <v>122</v>
      </c>
      <c r="J47" s="36">
        <v>0</v>
      </c>
      <c r="K47" s="37">
        <f t="shared" si="0"/>
        <v>30.5</v>
      </c>
      <c r="L47" s="33" t="s">
        <v>16</v>
      </c>
      <c r="M47" s="33"/>
    </row>
    <row r="48" spans="1:13" s="30" customFormat="1" ht="36" customHeight="1">
      <c r="A48" s="33">
        <f t="shared" si="1"/>
        <v>46</v>
      </c>
      <c r="B48" s="32" t="s">
        <v>308</v>
      </c>
      <c r="C48" s="33" t="s">
        <v>335</v>
      </c>
      <c r="D48" s="33">
        <v>202207105</v>
      </c>
      <c r="E48" s="33">
        <v>2</v>
      </c>
      <c r="F48" s="33" t="s">
        <v>336</v>
      </c>
      <c r="G48" s="33" t="s">
        <v>272</v>
      </c>
      <c r="H48" s="33" t="s">
        <v>281</v>
      </c>
      <c r="I48" s="33">
        <v>137</v>
      </c>
      <c r="J48" s="36">
        <v>78.2</v>
      </c>
      <c r="K48" s="37">
        <f t="shared" si="0"/>
        <v>73.35</v>
      </c>
      <c r="L48" s="33" t="s">
        <v>13</v>
      </c>
      <c r="M48" s="33"/>
    </row>
    <row r="49" spans="1:13" s="30" customFormat="1" ht="36" customHeight="1">
      <c r="A49" s="33">
        <f t="shared" si="1"/>
        <v>47</v>
      </c>
      <c r="B49" s="32"/>
      <c r="C49" s="33"/>
      <c r="D49" s="33">
        <v>202207105</v>
      </c>
      <c r="E49" s="33"/>
      <c r="F49" s="33" t="s">
        <v>337</v>
      </c>
      <c r="G49" s="33" t="s">
        <v>318</v>
      </c>
      <c r="H49" s="33" t="s">
        <v>273</v>
      </c>
      <c r="I49" s="33">
        <v>122</v>
      </c>
      <c r="J49" s="36">
        <v>83.6</v>
      </c>
      <c r="K49" s="37">
        <f t="shared" si="0"/>
        <v>72.3</v>
      </c>
      <c r="L49" s="33" t="s">
        <v>13</v>
      </c>
      <c r="M49" s="33"/>
    </row>
    <row r="50" spans="1:13" s="30" customFormat="1" ht="36" customHeight="1">
      <c r="A50" s="33">
        <f t="shared" si="1"/>
        <v>48</v>
      </c>
      <c r="B50" s="32"/>
      <c r="C50" s="33"/>
      <c r="D50" s="33">
        <v>202207105</v>
      </c>
      <c r="E50" s="33"/>
      <c r="F50" s="33" t="s">
        <v>338</v>
      </c>
      <c r="G50" s="33" t="s">
        <v>272</v>
      </c>
      <c r="H50" s="33" t="s">
        <v>273</v>
      </c>
      <c r="I50" s="33">
        <v>118</v>
      </c>
      <c r="J50" s="36">
        <v>79</v>
      </c>
      <c r="K50" s="37">
        <f t="shared" si="0"/>
        <v>69</v>
      </c>
      <c r="L50" s="33" t="s">
        <v>16</v>
      </c>
      <c r="M50" s="33"/>
    </row>
    <row r="51" spans="1:13" s="30" customFormat="1" ht="36" customHeight="1">
      <c r="A51" s="33">
        <f t="shared" si="1"/>
        <v>49</v>
      </c>
      <c r="B51" s="32"/>
      <c r="C51" s="33"/>
      <c r="D51" s="33">
        <v>202207105</v>
      </c>
      <c r="E51" s="33"/>
      <c r="F51" s="33" t="s">
        <v>339</v>
      </c>
      <c r="G51" s="33" t="s">
        <v>272</v>
      </c>
      <c r="H51" s="33" t="s">
        <v>273</v>
      </c>
      <c r="I51" s="33">
        <v>134</v>
      </c>
      <c r="J51" s="36">
        <v>69</v>
      </c>
      <c r="K51" s="37">
        <f t="shared" si="0"/>
        <v>68</v>
      </c>
      <c r="L51" s="33" t="s">
        <v>16</v>
      </c>
      <c r="M51" s="33"/>
    </row>
    <row r="52" spans="1:13" s="30" customFormat="1" ht="36" customHeight="1">
      <c r="A52" s="33">
        <f t="shared" si="1"/>
        <v>50</v>
      </c>
      <c r="B52" s="32"/>
      <c r="C52" s="33"/>
      <c r="D52" s="33">
        <v>202207105</v>
      </c>
      <c r="E52" s="33"/>
      <c r="F52" s="33" t="s">
        <v>340</v>
      </c>
      <c r="G52" s="33" t="s">
        <v>272</v>
      </c>
      <c r="H52" s="33" t="s">
        <v>273</v>
      </c>
      <c r="I52" s="33">
        <v>115</v>
      </c>
      <c r="J52" s="36">
        <v>62.4</v>
      </c>
      <c r="K52" s="37">
        <f t="shared" si="0"/>
        <v>59.95</v>
      </c>
      <c r="L52" s="33" t="s">
        <v>16</v>
      </c>
      <c r="M52" s="33"/>
    </row>
    <row r="53" spans="1:13" s="30" customFormat="1" ht="36" customHeight="1">
      <c r="A53" s="33">
        <f t="shared" si="1"/>
        <v>51</v>
      </c>
      <c r="B53" s="32"/>
      <c r="C53" s="33"/>
      <c r="D53" s="33">
        <v>202207105</v>
      </c>
      <c r="E53" s="33"/>
      <c r="F53" s="33" t="s">
        <v>341</v>
      </c>
      <c r="G53" s="33" t="s">
        <v>318</v>
      </c>
      <c r="H53" s="33" t="s">
        <v>273</v>
      </c>
      <c r="I53" s="33">
        <v>114</v>
      </c>
      <c r="J53" s="36">
        <v>56.6</v>
      </c>
      <c r="K53" s="37">
        <f t="shared" si="0"/>
        <v>56.8</v>
      </c>
      <c r="L53" s="33" t="s">
        <v>16</v>
      </c>
      <c r="M53" s="33"/>
    </row>
    <row r="54" spans="1:13" s="30" customFormat="1" ht="36" customHeight="1">
      <c r="A54" s="33">
        <f t="shared" si="1"/>
        <v>52</v>
      </c>
      <c r="B54" s="32" t="s">
        <v>308</v>
      </c>
      <c r="C54" s="33" t="s">
        <v>342</v>
      </c>
      <c r="D54" s="33">
        <v>202207106</v>
      </c>
      <c r="E54" s="33">
        <v>2</v>
      </c>
      <c r="F54" s="33" t="s">
        <v>343</v>
      </c>
      <c r="G54" s="33" t="s">
        <v>272</v>
      </c>
      <c r="H54" s="33" t="s">
        <v>273</v>
      </c>
      <c r="I54" s="33">
        <v>120</v>
      </c>
      <c r="J54" s="36">
        <v>78.6</v>
      </c>
      <c r="K54" s="37">
        <f t="shared" si="0"/>
        <v>69.3</v>
      </c>
      <c r="L54" s="33" t="s">
        <v>13</v>
      </c>
      <c r="M54" s="33"/>
    </row>
    <row r="55" spans="1:13" s="30" customFormat="1" ht="36" customHeight="1">
      <c r="A55" s="33">
        <f t="shared" si="1"/>
        <v>53</v>
      </c>
      <c r="B55" s="32"/>
      <c r="C55" s="33"/>
      <c r="D55" s="33">
        <v>202207106</v>
      </c>
      <c r="E55" s="33"/>
      <c r="F55" s="33" t="s">
        <v>344</v>
      </c>
      <c r="G55" s="33" t="s">
        <v>318</v>
      </c>
      <c r="H55" s="33" t="s">
        <v>273</v>
      </c>
      <c r="I55" s="33">
        <v>121</v>
      </c>
      <c r="J55" s="36">
        <v>76.8</v>
      </c>
      <c r="K55" s="37">
        <f t="shared" si="0"/>
        <v>68.65</v>
      </c>
      <c r="L55" s="33" t="s">
        <v>13</v>
      </c>
      <c r="M55" s="33"/>
    </row>
    <row r="56" spans="1:13" s="30" customFormat="1" ht="36" customHeight="1">
      <c r="A56" s="33">
        <f t="shared" si="1"/>
        <v>54</v>
      </c>
      <c r="B56" s="32"/>
      <c r="C56" s="33"/>
      <c r="D56" s="33">
        <v>202207106</v>
      </c>
      <c r="E56" s="33"/>
      <c r="F56" s="33" t="s">
        <v>345</v>
      </c>
      <c r="G56" s="33" t="s">
        <v>318</v>
      </c>
      <c r="H56" s="33" t="s">
        <v>273</v>
      </c>
      <c r="I56" s="33">
        <v>119</v>
      </c>
      <c r="J56" s="36">
        <v>70.6</v>
      </c>
      <c r="K56" s="37">
        <f t="shared" si="0"/>
        <v>65.05</v>
      </c>
      <c r="L56" s="33" t="s">
        <v>16</v>
      </c>
      <c r="M56" s="33"/>
    </row>
    <row r="57" spans="1:13" s="30" customFormat="1" ht="36" customHeight="1">
      <c r="A57" s="33">
        <f t="shared" si="1"/>
        <v>55</v>
      </c>
      <c r="B57" s="32"/>
      <c r="C57" s="33"/>
      <c r="D57" s="33">
        <v>202207106</v>
      </c>
      <c r="E57" s="33"/>
      <c r="F57" s="33" t="s">
        <v>346</v>
      </c>
      <c r="G57" s="33" t="s">
        <v>272</v>
      </c>
      <c r="H57" s="33" t="s">
        <v>273</v>
      </c>
      <c r="I57" s="33">
        <v>109</v>
      </c>
      <c r="J57" s="36">
        <v>68.2</v>
      </c>
      <c r="K57" s="37">
        <f t="shared" si="0"/>
        <v>61.35</v>
      </c>
      <c r="L57" s="33" t="s">
        <v>16</v>
      </c>
      <c r="M57" s="33"/>
    </row>
    <row r="58" spans="1:13" s="30" customFormat="1" ht="36" customHeight="1">
      <c r="A58" s="33">
        <f t="shared" si="1"/>
        <v>56</v>
      </c>
      <c r="B58" s="32"/>
      <c r="C58" s="33"/>
      <c r="D58" s="33">
        <v>202207106</v>
      </c>
      <c r="E58" s="33"/>
      <c r="F58" s="34" t="s">
        <v>347</v>
      </c>
      <c r="G58" s="33" t="s">
        <v>318</v>
      </c>
      <c r="H58" s="33" t="s">
        <v>348</v>
      </c>
      <c r="I58" s="33">
        <v>117</v>
      </c>
      <c r="J58" s="36">
        <v>64.2</v>
      </c>
      <c r="K58" s="37">
        <f t="shared" si="0"/>
        <v>61.35</v>
      </c>
      <c r="L58" s="33" t="s">
        <v>16</v>
      </c>
      <c r="M58" s="33"/>
    </row>
    <row r="59" spans="1:13" s="30" customFormat="1" ht="36" customHeight="1">
      <c r="A59" s="33">
        <f t="shared" si="1"/>
        <v>57</v>
      </c>
      <c r="B59" s="32"/>
      <c r="C59" s="33"/>
      <c r="D59" s="33">
        <v>202207106</v>
      </c>
      <c r="E59" s="33"/>
      <c r="F59" s="33" t="s">
        <v>349</v>
      </c>
      <c r="G59" s="33" t="s">
        <v>318</v>
      </c>
      <c r="H59" s="33" t="s">
        <v>273</v>
      </c>
      <c r="I59" s="33">
        <v>100</v>
      </c>
      <c r="J59" s="36">
        <v>61.8</v>
      </c>
      <c r="K59" s="37">
        <f t="shared" si="0"/>
        <v>55.9</v>
      </c>
      <c r="L59" s="33" t="s">
        <v>16</v>
      </c>
      <c r="M59" s="33"/>
    </row>
    <row r="60" spans="1:13" s="30" customFormat="1" ht="36" customHeight="1">
      <c r="A60" s="33">
        <f t="shared" si="1"/>
        <v>58</v>
      </c>
      <c r="B60" s="32" t="s">
        <v>308</v>
      </c>
      <c r="C60" s="33" t="s">
        <v>350</v>
      </c>
      <c r="D60" s="33">
        <v>202207107</v>
      </c>
      <c r="E60" s="33">
        <v>1</v>
      </c>
      <c r="F60" s="33" t="s">
        <v>159</v>
      </c>
      <c r="G60" s="33" t="s">
        <v>272</v>
      </c>
      <c r="H60" s="33" t="s">
        <v>273</v>
      </c>
      <c r="I60" s="33">
        <v>128</v>
      </c>
      <c r="J60" s="36">
        <v>70.34</v>
      </c>
      <c r="K60" s="37">
        <f t="shared" si="0"/>
        <v>67.17</v>
      </c>
      <c r="L60" s="33" t="s">
        <v>13</v>
      </c>
      <c r="M60" s="33"/>
    </row>
    <row r="61" spans="1:13" s="30" customFormat="1" ht="36" customHeight="1">
      <c r="A61" s="33">
        <f t="shared" si="1"/>
        <v>59</v>
      </c>
      <c r="B61" s="32"/>
      <c r="C61" s="33"/>
      <c r="D61" s="33">
        <v>202207107</v>
      </c>
      <c r="E61" s="33"/>
      <c r="F61" s="33" t="s">
        <v>351</v>
      </c>
      <c r="G61" s="33" t="s">
        <v>272</v>
      </c>
      <c r="H61" s="33" t="s">
        <v>273</v>
      </c>
      <c r="I61" s="33">
        <v>117</v>
      </c>
      <c r="J61" s="36">
        <v>67.32</v>
      </c>
      <c r="K61" s="37">
        <f t="shared" si="0"/>
        <v>62.91</v>
      </c>
      <c r="L61" s="33" t="s">
        <v>16</v>
      </c>
      <c r="M61" s="33"/>
    </row>
    <row r="62" spans="1:13" s="30" customFormat="1" ht="36" customHeight="1">
      <c r="A62" s="33">
        <f t="shared" si="1"/>
        <v>60</v>
      </c>
      <c r="B62" s="32"/>
      <c r="C62" s="33"/>
      <c r="D62" s="33">
        <v>202207107</v>
      </c>
      <c r="E62" s="33"/>
      <c r="F62" s="33" t="s">
        <v>352</v>
      </c>
      <c r="G62" s="33" t="s">
        <v>318</v>
      </c>
      <c r="H62" s="33" t="s">
        <v>273</v>
      </c>
      <c r="I62" s="33">
        <v>117</v>
      </c>
      <c r="J62" s="36">
        <v>63.36</v>
      </c>
      <c r="K62" s="37">
        <f t="shared" si="0"/>
        <v>60.93</v>
      </c>
      <c r="L62" s="33" t="s">
        <v>16</v>
      </c>
      <c r="M62" s="33"/>
    </row>
    <row r="63" spans="1:13" s="30" customFormat="1" ht="36" customHeight="1">
      <c r="A63" s="33">
        <f t="shared" si="1"/>
        <v>61</v>
      </c>
      <c r="B63" s="32" t="s">
        <v>308</v>
      </c>
      <c r="C63" s="33" t="s">
        <v>353</v>
      </c>
      <c r="D63" s="33">
        <v>202207108</v>
      </c>
      <c r="E63" s="33">
        <v>1</v>
      </c>
      <c r="F63" s="33" t="s">
        <v>354</v>
      </c>
      <c r="G63" s="33" t="s">
        <v>272</v>
      </c>
      <c r="H63" s="33" t="s">
        <v>273</v>
      </c>
      <c r="I63" s="33">
        <v>124.5</v>
      </c>
      <c r="J63" s="36">
        <v>83.36</v>
      </c>
      <c r="K63" s="37">
        <f t="shared" si="0"/>
        <v>72.805</v>
      </c>
      <c r="L63" s="33" t="s">
        <v>13</v>
      </c>
      <c r="M63" s="33"/>
    </row>
    <row r="64" spans="1:13" s="30" customFormat="1" ht="36" customHeight="1">
      <c r="A64" s="33">
        <f t="shared" si="1"/>
        <v>62</v>
      </c>
      <c r="B64" s="32"/>
      <c r="C64" s="33"/>
      <c r="D64" s="33">
        <v>202207108</v>
      </c>
      <c r="E64" s="33"/>
      <c r="F64" s="33" t="s">
        <v>355</v>
      </c>
      <c r="G64" s="33" t="s">
        <v>318</v>
      </c>
      <c r="H64" s="33" t="s">
        <v>273</v>
      </c>
      <c r="I64" s="33">
        <v>116</v>
      </c>
      <c r="J64" s="36">
        <v>71.28</v>
      </c>
      <c r="K64" s="37">
        <f t="shared" si="0"/>
        <v>64.64</v>
      </c>
      <c r="L64" s="33" t="s">
        <v>16</v>
      </c>
      <c r="M64" s="33"/>
    </row>
    <row r="65" spans="1:13" s="30" customFormat="1" ht="36" customHeight="1">
      <c r="A65" s="33">
        <f t="shared" si="1"/>
        <v>63</v>
      </c>
      <c r="B65" s="32"/>
      <c r="C65" s="33"/>
      <c r="D65" s="33">
        <v>202207108</v>
      </c>
      <c r="E65" s="33"/>
      <c r="F65" s="33" t="s">
        <v>356</v>
      </c>
      <c r="G65" s="33" t="s">
        <v>318</v>
      </c>
      <c r="H65" s="33" t="s">
        <v>273</v>
      </c>
      <c r="I65" s="33">
        <v>112</v>
      </c>
      <c r="J65" s="36">
        <v>72.1</v>
      </c>
      <c r="K65" s="37">
        <f t="shared" si="0"/>
        <v>64.05</v>
      </c>
      <c r="L65" s="33" t="s">
        <v>16</v>
      </c>
      <c r="M65" s="33"/>
    </row>
    <row r="66" spans="1:13" s="30" customFormat="1" ht="36" customHeight="1">
      <c r="A66" s="33">
        <f t="shared" si="1"/>
        <v>64</v>
      </c>
      <c r="B66" s="32" t="s">
        <v>308</v>
      </c>
      <c r="C66" s="33" t="s">
        <v>357</v>
      </c>
      <c r="D66" s="33">
        <v>202207109</v>
      </c>
      <c r="E66" s="33">
        <v>1</v>
      </c>
      <c r="F66" s="33" t="s">
        <v>358</v>
      </c>
      <c r="G66" s="33" t="s">
        <v>318</v>
      </c>
      <c r="H66" s="33" t="s">
        <v>273</v>
      </c>
      <c r="I66" s="33">
        <v>111</v>
      </c>
      <c r="J66" s="36">
        <v>74.3</v>
      </c>
      <c r="K66" s="37">
        <f t="shared" si="0"/>
        <v>64.9</v>
      </c>
      <c r="L66" s="32" t="s">
        <v>13</v>
      </c>
      <c r="M66" s="33"/>
    </row>
    <row r="67" spans="1:13" s="30" customFormat="1" ht="36" customHeight="1">
      <c r="A67" s="33">
        <f t="shared" si="1"/>
        <v>65</v>
      </c>
      <c r="B67" s="32" t="s">
        <v>308</v>
      </c>
      <c r="C67" s="33" t="s">
        <v>359</v>
      </c>
      <c r="D67" s="33">
        <v>202207110</v>
      </c>
      <c r="E67" s="33">
        <v>1</v>
      </c>
      <c r="F67" s="33" t="s">
        <v>360</v>
      </c>
      <c r="G67" s="33" t="s">
        <v>272</v>
      </c>
      <c r="H67" s="33" t="s">
        <v>273</v>
      </c>
      <c r="I67" s="33">
        <v>125</v>
      </c>
      <c r="J67" s="36">
        <v>74.6</v>
      </c>
      <c r="K67" s="37">
        <f aca="true" t="shared" si="2" ref="K67:K82">I67/2*0.5+J67*0.5</f>
        <v>68.55</v>
      </c>
      <c r="L67" s="33" t="s">
        <v>13</v>
      </c>
      <c r="M67" s="33"/>
    </row>
    <row r="68" spans="1:13" s="30" customFormat="1" ht="36" customHeight="1">
      <c r="A68" s="33">
        <f t="shared" si="1"/>
        <v>66</v>
      </c>
      <c r="B68" s="32"/>
      <c r="C68" s="33"/>
      <c r="D68" s="33">
        <v>202207110</v>
      </c>
      <c r="E68" s="33"/>
      <c r="F68" s="33" t="s">
        <v>361</v>
      </c>
      <c r="G68" s="33" t="s">
        <v>272</v>
      </c>
      <c r="H68" s="33" t="s">
        <v>273</v>
      </c>
      <c r="I68" s="33">
        <v>123</v>
      </c>
      <c r="J68" s="36">
        <v>71</v>
      </c>
      <c r="K68" s="37">
        <f t="shared" si="2"/>
        <v>66.25</v>
      </c>
      <c r="L68" s="33" t="s">
        <v>16</v>
      </c>
      <c r="M68" s="33"/>
    </row>
    <row r="69" spans="1:13" s="30" customFormat="1" ht="36" customHeight="1">
      <c r="A69" s="33">
        <f t="shared" si="1"/>
        <v>67</v>
      </c>
      <c r="B69" s="32"/>
      <c r="C69" s="33"/>
      <c r="D69" s="33">
        <v>202207110</v>
      </c>
      <c r="E69" s="33"/>
      <c r="F69" s="33" t="s">
        <v>362</v>
      </c>
      <c r="G69" s="33" t="s">
        <v>272</v>
      </c>
      <c r="H69" s="33" t="s">
        <v>273</v>
      </c>
      <c r="I69" s="33">
        <v>113</v>
      </c>
      <c r="J69" s="36">
        <v>45.4</v>
      </c>
      <c r="K69" s="37">
        <f t="shared" si="2"/>
        <v>50.95</v>
      </c>
      <c r="L69" s="33" t="s">
        <v>16</v>
      </c>
      <c r="M69" s="33"/>
    </row>
    <row r="70" spans="1:13" s="30" customFormat="1" ht="36" customHeight="1">
      <c r="A70" s="33">
        <f t="shared" si="1"/>
        <v>68</v>
      </c>
      <c r="B70" s="32" t="s">
        <v>363</v>
      </c>
      <c r="C70" s="33" t="s">
        <v>364</v>
      </c>
      <c r="D70" s="33">
        <v>202207112</v>
      </c>
      <c r="E70" s="33">
        <v>1</v>
      </c>
      <c r="F70" s="33" t="s">
        <v>365</v>
      </c>
      <c r="G70" s="33" t="s">
        <v>272</v>
      </c>
      <c r="H70" s="33" t="s">
        <v>273</v>
      </c>
      <c r="I70" s="33">
        <v>107</v>
      </c>
      <c r="J70" s="36">
        <v>83.4</v>
      </c>
      <c r="K70" s="37">
        <f t="shared" si="2"/>
        <v>68.45</v>
      </c>
      <c r="L70" s="33" t="s">
        <v>13</v>
      </c>
      <c r="M70" s="33"/>
    </row>
    <row r="71" spans="1:13" s="30" customFormat="1" ht="36" customHeight="1">
      <c r="A71" s="33">
        <f t="shared" si="1"/>
        <v>69</v>
      </c>
      <c r="B71" s="32"/>
      <c r="C71" s="33"/>
      <c r="D71" s="33">
        <v>202207112</v>
      </c>
      <c r="E71" s="33"/>
      <c r="F71" s="33" t="s">
        <v>366</v>
      </c>
      <c r="G71" s="33" t="s">
        <v>272</v>
      </c>
      <c r="H71" s="33" t="s">
        <v>273</v>
      </c>
      <c r="I71" s="33">
        <v>128</v>
      </c>
      <c r="J71" s="36">
        <v>68</v>
      </c>
      <c r="K71" s="37">
        <f t="shared" si="2"/>
        <v>66</v>
      </c>
      <c r="L71" s="33" t="s">
        <v>16</v>
      </c>
      <c r="M71" s="33"/>
    </row>
    <row r="72" spans="1:13" s="30" customFormat="1" ht="36" customHeight="1">
      <c r="A72" s="33">
        <f t="shared" si="1"/>
        <v>70</v>
      </c>
      <c r="B72" s="32"/>
      <c r="C72" s="33"/>
      <c r="D72" s="33">
        <v>202207112</v>
      </c>
      <c r="E72" s="33"/>
      <c r="F72" s="33" t="s">
        <v>367</v>
      </c>
      <c r="G72" s="33" t="s">
        <v>272</v>
      </c>
      <c r="H72" s="33" t="s">
        <v>273</v>
      </c>
      <c r="I72" s="33">
        <v>128</v>
      </c>
      <c r="J72" s="36">
        <v>61.8</v>
      </c>
      <c r="K72" s="37">
        <f t="shared" si="2"/>
        <v>62.9</v>
      </c>
      <c r="L72" s="33" t="s">
        <v>16</v>
      </c>
      <c r="M72" s="33"/>
    </row>
    <row r="73" spans="1:13" s="30" customFormat="1" ht="36" customHeight="1">
      <c r="A73" s="33">
        <f t="shared" si="1"/>
        <v>71</v>
      </c>
      <c r="B73" s="32" t="s">
        <v>368</v>
      </c>
      <c r="C73" s="33" t="s">
        <v>369</v>
      </c>
      <c r="D73" s="33">
        <v>202207114</v>
      </c>
      <c r="E73" s="33">
        <v>1</v>
      </c>
      <c r="F73" s="33" t="s">
        <v>370</v>
      </c>
      <c r="G73" s="33" t="s">
        <v>272</v>
      </c>
      <c r="H73" s="33" t="s">
        <v>273</v>
      </c>
      <c r="I73" s="33">
        <v>131</v>
      </c>
      <c r="J73" s="36">
        <v>86.26</v>
      </c>
      <c r="K73" s="37">
        <f t="shared" si="2"/>
        <v>75.88</v>
      </c>
      <c r="L73" s="33" t="s">
        <v>13</v>
      </c>
      <c r="M73" s="33"/>
    </row>
    <row r="74" spans="1:13" s="30" customFormat="1" ht="36" customHeight="1">
      <c r="A74" s="33">
        <f t="shared" si="1"/>
        <v>72</v>
      </c>
      <c r="B74" s="32"/>
      <c r="C74" s="33"/>
      <c r="D74" s="33">
        <v>202207114</v>
      </c>
      <c r="E74" s="33"/>
      <c r="F74" s="33" t="s">
        <v>371</v>
      </c>
      <c r="G74" s="33" t="s">
        <v>272</v>
      </c>
      <c r="H74" s="33" t="s">
        <v>273</v>
      </c>
      <c r="I74" s="33">
        <v>128</v>
      </c>
      <c r="J74" s="36">
        <v>73.26</v>
      </c>
      <c r="K74" s="37">
        <f t="shared" si="2"/>
        <v>68.63</v>
      </c>
      <c r="L74" s="33" t="s">
        <v>16</v>
      </c>
      <c r="M74" s="33"/>
    </row>
    <row r="75" spans="1:13" s="30" customFormat="1" ht="36" customHeight="1">
      <c r="A75" s="33">
        <f t="shared" si="1"/>
        <v>73</v>
      </c>
      <c r="B75" s="32"/>
      <c r="C75" s="33"/>
      <c r="D75" s="33">
        <v>202207114</v>
      </c>
      <c r="E75" s="33"/>
      <c r="F75" s="33" t="s">
        <v>372</v>
      </c>
      <c r="G75" s="33" t="s">
        <v>272</v>
      </c>
      <c r="H75" s="33" t="s">
        <v>273</v>
      </c>
      <c r="I75" s="33">
        <v>126</v>
      </c>
      <c r="J75" s="36">
        <v>65.66</v>
      </c>
      <c r="K75" s="37">
        <f t="shared" si="2"/>
        <v>64.33</v>
      </c>
      <c r="L75" s="33" t="s">
        <v>16</v>
      </c>
      <c r="M75" s="33"/>
    </row>
    <row r="76" spans="1:13" s="30" customFormat="1" ht="34.5" customHeight="1">
      <c r="A76" s="33">
        <f t="shared" si="1"/>
        <v>74</v>
      </c>
      <c r="B76" s="32" t="s">
        <v>368</v>
      </c>
      <c r="C76" s="33" t="s">
        <v>373</v>
      </c>
      <c r="D76" s="33">
        <v>202207117</v>
      </c>
      <c r="E76" s="33">
        <v>1</v>
      </c>
      <c r="F76" s="33" t="s">
        <v>374</v>
      </c>
      <c r="G76" s="33" t="s">
        <v>272</v>
      </c>
      <c r="H76" s="33" t="s">
        <v>273</v>
      </c>
      <c r="I76" s="33">
        <v>124</v>
      </c>
      <c r="J76" s="36">
        <v>81.2</v>
      </c>
      <c r="K76" s="37">
        <f t="shared" si="2"/>
        <v>71.6</v>
      </c>
      <c r="L76" s="32" t="s">
        <v>13</v>
      </c>
      <c r="M76" s="33"/>
    </row>
    <row r="77" spans="1:13" s="30" customFormat="1" ht="34.5" customHeight="1">
      <c r="A77" s="33">
        <f t="shared" si="1"/>
        <v>75</v>
      </c>
      <c r="B77" s="32"/>
      <c r="C77" s="33"/>
      <c r="D77" s="33">
        <v>202207117</v>
      </c>
      <c r="E77" s="33"/>
      <c r="F77" s="33" t="s">
        <v>294</v>
      </c>
      <c r="G77" s="33" t="s">
        <v>272</v>
      </c>
      <c r="H77" s="33" t="s">
        <v>273</v>
      </c>
      <c r="I77" s="33">
        <v>124</v>
      </c>
      <c r="J77" s="36">
        <v>75.9</v>
      </c>
      <c r="K77" s="37">
        <f t="shared" si="2"/>
        <v>68.95</v>
      </c>
      <c r="L77" s="32" t="s">
        <v>16</v>
      </c>
      <c r="M77" s="33"/>
    </row>
    <row r="78" spans="1:13" s="30" customFormat="1" ht="34.5" customHeight="1">
      <c r="A78" s="33">
        <f t="shared" si="1"/>
        <v>76</v>
      </c>
      <c r="B78" s="32"/>
      <c r="C78" s="33"/>
      <c r="D78" s="33">
        <v>202207117</v>
      </c>
      <c r="E78" s="33"/>
      <c r="F78" s="33" t="s">
        <v>375</v>
      </c>
      <c r="G78" s="33" t="s">
        <v>318</v>
      </c>
      <c r="H78" s="33" t="s">
        <v>273</v>
      </c>
      <c r="I78" s="33">
        <v>129</v>
      </c>
      <c r="J78" s="36">
        <v>62.5</v>
      </c>
      <c r="K78" s="37">
        <f t="shared" si="2"/>
        <v>63.5</v>
      </c>
      <c r="L78" s="32" t="s">
        <v>16</v>
      </c>
      <c r="M78" s="33"/>
    </row>
    <row r="79" spans="1:13" s="30" customFormat="1" ht="34.5" customHeight="1">
      <c r="A79" s="33">
        <f t="shared" si="1"/>
        <v>77</v>
      </c>
      <c r="B79" s="32"/>
      <c r="C79" s="33"/>
      <c r="D79" s="33">
        <v>202207117</v>
      </c>
      <c r="E79" s="33"/>
      <c r="F79" s="33" t="s">
        <v>376</v>
      </c>
      <c r="G79" s="33" t="s">
        <v>318</v>
      </c>
      <c r="H79" s="33" t="s">
        <v>273</v>
      </c>
      <c r="I79" s="33">
        <v>125</v>
      </c>
      <c r="J79" s="36">
        <v>61.2</v>
      </c>
      <c r="K79" s="37">
        <f t="shared" si="2"/>
        <v>61.85</v>
      </c>
      <c r="L79" s="32" t="s">
        <v>16</v>
      </c>
      <c r="M79" s="33"/>
    </row>
    <row r="80" spans="1:13" s="30" customFormat="1" ht="34.5" customHeight="1">
      <c r="A80" s="33">
        <f t="shared" si="1"/>
        <v>78</v>
      </c>
      <c r="B80" s="32" t="s">
        <v>368</v>
      </c>
      <c r="C80" s="33" t="s">
        <v>377</v>
      </c>
      <c r="D80" s="33">
        <v>202207118</v>
      </c>
      <c r="E80" s="33">
        <v>1</v>
      </c>
      <c r="F80" s="33" t="s">
        <v>378</v>
      </c>
      <c r="G80" s="33" t="s">
        <v>272</v>
      </c>
      <c r="H80" s="33" t="s">
        <v>273</v>
      </c>
      <c r="I80" s="33">
        <v>125</v>
      </c>
      <c r="J80" s="36">
        <v>81.8</v>
      </c>
      <c r="K80" s="37">
        <f t="shared" si="2"/>
        <v>72.15</v>
      </c>
      <c r="L80" s="32" t="s">
        <v>13</v>
      </c>
      <c r="M80" s="33"/>
    </row>
    <row r="81" spans="1:13" s="30" customFormat="1" ht="34.5" customHeight="1">
      <c r="A81" s="33">
        <f t="shared" si="1"/>
        <v>79</v>
      </c>
      <c r="B81" s="32"/>
      <c r="C81" s="33"/>
      <c r="D81" s="33">
        <v>202207118</v>
      </c>
      <c r="E81" s="33"/>
      <c r="F81" s="33" t="s">
        <v>379</v>
      </c>
      <c r="G81" s="33" t="s">
        <v>272</v>
      </c>
      <c r="H81" s="33" t="s">
        <v>273</v>
      </c>
      <c r="I81" s="33">
        <v>126</v>
      </c>
      <c r="J81" s="36">
        <v>77.3</v>
      </c>
      <c r="K81" s="37">
        <f t="shared" si="2"/>
        <v>70.15</v>
      </c>
      <c r="L81" s="32" t="s">
        <v>16</v>
      </c>
      <c r="M81" s="33"/>
    </row>
    <row r="82" spans="1:13" s="30" customFormat="1" ht="34.5" customHeight="1">
      <c r="A82" s="33">
        <f t="shared" si="1"/>
        <v>80</v>
      </c>
      <c r="B82" s="32"/>
      <c r="C82" s="33"/>
      <c r="D82" s="33">
        <v>202207118</v>
      </c>
      <c r="E82" s="33"/>
      <c r="F82" s="33" t="s">
        <v>380</v>
      </c>
      <c r="G82" s="33" t="s">
        <v>318</v>
      </c>
      <c r="H82" s="33" t="s">
        <v>281</v>
      </c>
      <c r="I82" s="33">
        <v>114</v>
      </c>
      <c r="J82" s="36">
        <v>70.7</v>
      </c>
      <c r="K82" s="37">
        <f t="shared" si="2"/>
        <v>63.85</v>
      </c>
      <c r="L82" s="32" t="s">
        <v>16</v>
      </c>
      <c r="M82" s="33"/>
    </row>
  </sheetData>
  <sheetProtection/>
  <mergeCells count="55">
    <mergeCell ref="A1:M1"/>
    <mergeCell ref="B3:B11"/>
    <mergeCell ref="B14:B16"/>
    <mergeCell ref="B17:B26"/>
    <mergeCell ref="B27:B29"/>
    <mergeCell ref="B31:B33"/>
    <mergeCell ref="B34:B36"/>
    <mergeCell ref="B37:B39"/>
    <mergeCell ref="B40:B41"/>
    <mergeCell ref="B42:B47"/>
    <mergeCell ref="B48:B53"/>
    <mergeCell ref="B54:B59"/>
    <mergeCell ref="B60:B62"/>
    <mergeCell ref="B63:B65"/>
    <mergeCell ref="B67:B69"/>
    <mergeCell ref="B70:B72"/>
    <mergeCell ref="B73:B75"/>
    <mergeCell ref="B76:B79"/>
    <mergeCell ref="B80:B82"/>
    <mergeCell ref="C3:C11"/>
    <mergeCell ref="C14:C16"/>
    <mergeCell ref="C17:C26"/>
    <mergeCell ref="C27:C29"/>
    <mergeCell ref="C31:C33"/>
    <mergeCell ref="C34:C36"/>
    <mergeCell ref="C37:C39"/>
    <mergeCell ref="C40:C41"/>
    <mergeCell ref="C42:C47"/>
    <mergeCell ref="C48:C53"/>
    <mergeCell ref="C54:C59"/>
    <mergeCell ref="C60:C62"/>
    <mergeCell ref="C63:C65"/>
    <mergeCell ref="C67:C69"/>
    <mergeCell ref="C70:C72"/>
    <mergeCell ref="C73:C75"/>
    <mergeCell ref="C76:C79"/>
    <mergeCell ref="C80:C82"/>
    <mergeCell ref="E3:E11"/>
    <mergeCell ref="E14:E16"/>
    <mergeCell ref="E17:E26"/>
    <mergeCell ref="E27:E29"/>
    <mergeCell ref="E31:E33"/>
    <mergeCell ref="E34:E36"/>
    <mergeCell ref="E37:E39"/>
    <mergeCell ref="E40:E41"/>
    <mergeCell ref="E42:E47"/>
    <mergeCell ref="E48:E53"/>
    <mergeCell ref="E54:E59"/>
    <mergeCell ref="E60:E62"/>
    <mergeCell ref="E63:E65"/>
    <mergeCell ref="E67:E69"/>
    <mergeCell ref="E70:E72"/>
    <mergeCell ref="E73:E75"/>
    <mergeCell ref="E76:E79"/>
    <mergeCell ref="E80:E8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3">
      <selection activeCell="A1" sqref="A1:H1"/>
    </sheetView>
  </sheetViews>
  <sheetFormatPr defaultColWidth="9.00390625" defaultRowHeight="14.25"/>
  <cols>
    <col min="1" max="1" width="9.00390625" style="21" customWidth="1"/>
    <col min="2" max="2" width="38.50390625" style="21" customWidth="1"/>
    <col min="3" max="3" width="13.625" style="21" customWidth="1"/>
    <col min="4" max="4" width="11.125" style="21" customWidth="1"/>
    <col min="5" max="5" width="31.50390625" style="21" customWidth="1"/>
    <col min="6" max="6" width="15.375" style="21" customWidth="1"/>
    <col min="7" max="7" width="18.375" style="21" customWidth="1"/>
    <col min="8" max="8" width="12.125" style="21" customWidth="1"/>
    <col min="9" max="16384" width="9.00390625" style="21" customWidth="1"/>
  </cols>
  <sheetData>
    <row r="1" spans="1:8" ht="42.75" customHeight="1">
      <c r="A1" s="4" t="s">
        <v>381</v>
      </c>
      <c r="B1" s="4"/>
      <c r="C1" s="4"/>
      <c r="D1" s="4"/>
      <c r="E1" s="4"/>
      <c r="F1" s="4"/>
      <c r="G1" s="4"/>
      <c r="H1" s="4"/>
    </row>
    <row r="2" spans="1:8" ht="33" customHeight="1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11" t="s">
        <v>8</v>
      </c>
      <c r="G2" s="6" t="s">
        <v>9</v>
      </c>
      <c r="H2" s="6" t="s">
        <v>10</v>
      </c>
    </row>
    <row r="3" spans="1:8" ht="39.75" customHeight="1">
      <c r="A3" s="10">
        <v>1</v>
      </c>
      <c r="B3" s="18" t="s">
        <v>382</v>
      </c>
      <c r="C3" s="18">
        <v>202207069</v>
      </c>
      <c r="D3" s="22">
        <v>2</v>
      </c>
      <c r="E3" s="19" t="s">
        <v>383</v>
      </c>
      <c r="F3" s="10">
        <v>87</v>
      </c>
      <c r="G3" s="10" t="s">
        <v>13</v>
      </c>
      <c r="H3" s="10"/>
    </row>
    <row r="4" spans="1:8" ht="39.75" customHeight="1">
      <c r="A4" s="10">
        <v>2</v>
      </c>
      <c r="B4" s="20"/>
      <c r="C4" s="20"/>
      <c r="D4" s="23"/>
      <c r="E4" s="19" t="s">
        <v>384</v>
      </c>
      <c r="F4" s="10">
        <v>65</v>
      </c>
      <c r="G4" s="10" t="s">
        <v>13</v>
      </c>
      <c r="H4" s="10"/>
    </row>
    <row r="5" spans="1:8" ht="39.75" customHeight="1">
      <c r="A5" s="10">
        <v>3</v>
      </c>
      <c r="B5" s="18" t="s">
        <v>385</v>
      </c>
      <c r="C5" s="18">
        <v>202207070</v>
      </c>
      <c r="D5" s="22">
        <v>2</v>
      </c>
      <c r="E5" s="19" t="s">
        <v>386</v>
      </c>
      <c r="F5" s="10">
        <v>77</v>
      </c>
      <c r="G5" s="10" t="s">
        <v>13</v>
      </c>
      <c r="H5" s="10"/>
    </row>
    <row r="6" spans="1:8" ht="39.75" customHeight="1">
      <c r="A6" s="10">
        <v>4</v>
      </c>
      <c r="B6" s="24"/>
      <c r="C6" s="24"/>
      <c r="D6" s="25"/>
      <c r="E6" s="19" t="s">
        <v>387</v>
      </c>
      <c r="F6" s="10">
        <v>70.2</v>
      </c>
      <c r="G6" s="10" t="s">
        <v>13</v>
      </c>
      <c r="H6" s="10"/>
    </row>
    <row r="7" spans="1:8" ht="39.75" customHeight="1">
      <c r="A7" s="10">
        <v>5</v>
      </c>
      <c r="B7" s="20"/>
      <c r="C7" s="20"/>
      <c r="D7" s="23"/>
      <c r="E7" s="19" t="s">
        <v>388</v>
      </c>
      <c r="F7" s="10">
        <v>61.8</v>
      </c>
      <c r="G7" s="10" t="s">
        <v>16</v>
      </c>
      <c r="H7" s="10"/>
    </row>
    <row r="8" spans="1:8" ht="39.75" customHeight="1">
      <c r="A8" s="10">
        <v>6</v>
      </c>
      <c r="B8" s="18" t="s">
        <v>389</v>
      </c>
      <c r="C8" s="18">
        <v>202207077</v>
      </c>
      <c r="D8" s="22">
        <v>1</v>
      </c>
      <c r="E8" s="19" t="s">
        <v>390</v>
      </c>
      <c r="F8" s="10">
        <v>75</v>
      </c>
      <c r="G8" s="10" t="s">
        <v>13</v>
      </c>
      <c r="H8" s="10"/>
    </row>
    <row r="9" spans="1:8" ht="39.75" customHeight="1">
      <c r="A9" s="10">
        <v>7</v>
      </c>
      <c r="B9" s="24"/>
      <c r="C9" s="24"/>
      <c r="D9" s="25"/>
      <c r="E9" s="19" t="s">
        <v>391</v>
      </c>
      <c r="F9" s="10">
        <v>71.2</v>
      </c>
      <c r="G9" s="10" t="s">
        <v>16</v>
      </c>
      <c r="H9" s="10"/>
    </row>
    <row r="10" spans="1:8" ht="39.75" customHeight="1">
      <c r="A10" s="10">
        <v>8</v>
      </c>
      <c r="B10" s="24"/>
      <c r="C10" s="24"/>
      <c r="D10" s="25"/>
      <c r="E10" s="19" t="s">
        <v>392</v>
      </c>
      <c r="F10" s="10">
        <v>66</v>
      </c>
      <c r="G10" s="10" t="s">
        <v>16</v>
      </c>
      <c r="H10" s="10"/>
    </row>
    <row r="11" spans="1:8" ht="39.75" customHeight="1">
      <c r="A11" s="10">
        <v>9</v>
      </c>
      <c r="B11" s="20"/>
      <c r="C11" s="20"/>
      <c r="D11" s="23"/>
      <c r="E11" s="19" t="s">
        <v>393</v>
      </c>
      <c r="F11" s="10">
        <v>0</v>
      </c>
      <c r="G11" s="10" t="s">
        <v>16</v>
      </c>
      <c r="H11" s="10"/>
    </row>
    <row r="12" spans="1:8" ht="39.75" customHeight="1">
      <c r="A12" s="10">
        <v>10</v>
      </c>
      <c r="B12" s="18" t="s">
        <v>394</v>
      </c>
      <c r="C12" s="18">
        <v>202207079</v>
      </c>
      <c r="D12" s="22">
        <v>2</v>
      </c>
      <c r="E12" s="19" t="s">
        <v>395</v>
      </c>
      <c r="F12" s="10">
        <v>78.2</v>
      </c>
      <c r="G12" s="10" t="s">
        <v>13</v>
      </c>
      <c r="H12" s="10"/>
    </row>
    <row r="13" spans="1:8" ht="39.75" customHeight="1">
      <c r="A13" s="10">
        <v>11</v>
      </c>
      <c r="B13" s="24"/>
      <c r="C13" s="24"/>
      <c r="D13" s="25"/>
      <c r="E13" s="19" t="s">
        <v>396</v>
      </c>
      <c r="F13" s="10">
        <v>56.2</v>
      </c>
      <c r="G13" s="10" t="s">
        <v>16</v>
      </c>
      <c r="H13" s="10"/>
    </row>
    <row r="14" spans="1:8" ht="39.75" customHeight="1">
      <c r="A14" s="10">
        <v>12</v>
      </c>
      <c r="B14" s="20"/>
      <c r="C14" s="20"/>
      <c r="D14" s="23"/>
      <c r="E14" s="19" t="s">
        <v>397</v>
      </c>
      <c r="F14" s="10">
        <v>0</v>
      </c>
      <c r="G14" s="10" t="s">
        <v>16</v>
      </c>
      <c r="H14" s="10"/>
    </row>
    <row r="15" spans="1:8" ht="39.75" customHeight="1">
      <c r="A15" s="10">
        <v>13</v>
      </c>
      <c r="B15" s="26" t="s">
        <v>398</v>
      </c>
      <c r="C15" s="26">
        <v>202207068</v>
      </c>
      <c r="D15" s="10">
        <v>1</v>
      </c>
      <c r="E15" s="15" t="s">
        <v>399</v>
      </c>
      <c r="F15" s="10">
        <v>88.8</v>
      </c>
      <c r="G15" s="10" t="s">
        <v>13</v>
      </c>
      <c r="H15" s="10"/>
    </row>
    <row r="16" spans="1:8" ht="39.75" customHeight="1">
      <c r="A16" s="10">
        <v>14</v>
      </c>
      <c r="B16" s="27"/>
      <c r="C16" s="27"/>
      <c r="D16" s="10"/>
      <c r="E16" s="15" t="s">
        <v>400</v>
      </c>
      <c r="F16" s="10">
        <v>84.4</v>
      </c>
      <c r="G16" s="10" t="s">
        <v>16</v>
      </c>
      <c r="H16" s="10"/>
    </row>
  </sheetData>
  <sheetProtection/>
  <mergeCells count="16">
    <mergeCell ref="A1:H1"/>
    <mergeCell ref="B3:B4"/>
    <mergeCell ref="B5:B7"/>
    <mergeCell ref="B8:B11"/>
    <mergeCell ref="B12:B14"/>
    <mergeCell ref="B15:B16"/>
    <mergeCell ref="C3:C4"/>
    <mergeCell ref="C5:C7"/>
    <mergeCell ref="C8:C11"/>
    <mergeCell ref="C12:C14"/>
    <mergeCell ref="C15:C16"/>
    <mergeCell ref="D3:D4"/>
    <mergeCell ref="D5:D7"/>
    <mergeCell ref="D8:D11"/>
    <mergeCell ref="D12:D14"/>
    <mergeCell ref="D15:D16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38.375" style="1" customWidth="1"/>
    <col min="3" max="3" width="13.25390625" style="1" customWidth="1"/>
    <col min="4" max="4" width="12.125" style="1" customWidth="1"/>
    <col min="5" max="5" width="25.75390625" style="1" customWidth="1"/>
    <col min="6" max="6" width="19.875" style="1" customWidth="1"/>
    <col min="7" max="7" width="21.875" style="1" customWidth="1"/>
    <col min="8" max="8" width="13.50390625" style="1" customWidth="1"/>
    <col min="9" max="16384" width="9.00390625" style="1" customWidth="1"/>
  </cols>
  <sheetData>
    <row r="1" spans="1:8" ht="42.75" customHeight="1">
      <c r="A1" s="4" t="s">
        <v>401</v>
      </c>
      <c r="B1" s="4"/>
      <c r="C1" s="4"/>
      <c r="D1" s="4"/>
      <c r="E1" s="4"/>
      <c r="F1" s="4"/>
      <c r="G1" s="4"/>
      <c r="H1" s="4"/>
    </row>
    <row r="2" spans="1:8" ht="33" customHeight="1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11" t="s">
        <v>8</v>
      </c>
      <c r="G2" s="6" t="s">
        <v>9</v>
      </c>
      <c r="H2" s="6" t="s">
        <v>10</v>
      </c>
    </row>
    <row r="3" spans="1:8" ht="39" customHeight="1">
      <c r="A3" s="6">
        <v>1</v>
      </c>
      <c r="B3" s="18" t="s">
        <v>402</v>
      </c>
      <c r="C3" s="18">
        <v>202207001</v>
      </c>
      <c r="D3" s="18">
        <v>2</v>
      </c>
      <c r="E3" s="19" t="s">
        <v>403</v>
      </c>
      <c r="F3" s="6">
        <v>88.7</v>
      </c>
      <c r="G3" s="6" t="s">
        <v>13</v>
      </c>
      <c r="H3" s="6"/>
    </row>
    <row r="4" spans="1:8" ht="39" customHeight="1">
      <c r="A4" s="6">
        <v>2</v>
      </c>
      <c r="B4" s="20"/>
      <c r="C4" s="20"/>
      <c r="D4" s="20"/>
      <c r="E4" s="19" t="s">
        <v>404</v>
      </c>
      <c r="F4" s="6">
        <v>83.7</v>
      </c>
      <c r="G4" s="6" t="s">
        <v>13</v>
      </c>
      <c r="H4" s="6"/>
    </row>
  </sheetData>
  <sheetProtection/>
  <mergeCells count="4">
    <mergeCell ref="A1:H1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9.00390625" style="1" customWidth="1"/>
    <col min="2" max="2" width="18.625" style="2" customWidth="1"/>
    <col min="3" max="3" width="11.375" style="1" customWidth="1"/>
    <col min="4" max="4" width="5.125" style="2" customWidth="1"/>
    <col min="5" max="6" width="12.75390625" style="1" customWidth="1"/>
    <col min="7" max="7" width="13.00390625" style="1" customWidth="1"/>
    <col min="8" max="8" width="19.875" style="3" customWidth="1"/>
    <col min="9" max="9" width="10.00390625" style="2" customWidth="1"/>
    <col min="10" max="10" width="9.625" style="1" customWidth="1"/>
    <col min="11" max="16384" width="9.00390625" style="1" customWidth="1"/>
  </cols>
  <sheetData>
    <row r="1" spans="1:10" ht="42.75" customHeight="1">
      <c r="A1" s="4" t="s">
        <v>405</v>
      </c>
      <c r="B1" s="4"/>
      <c r="C1" s="4"/>
      <c r="D1" s="4"/>
      <c r="E1" s="4"/>
      <c r="F1" s="4"/>
      <c r="G1" s="4"/>
      <c r="H1" s="5"/>
      <c r="I1" s="4"/>
      <c r="J1" s="4"/>
    </row>
    <row r="2" spans="1:10" ht="33" customHeight="1">
      <c r="A2" s="6" t="s">
        <v>1</v>
      </c>
      <c r="B2" s="7" t="s">
        <v>2</v>
      </c>
      <c r="C2" s="8" t="s">
        <v>3</v>
      </c>
      <c r="D2" s="9" t="s">
        <v>4</v>
      </c>
      <c r="E2" s="6" t="s">
        <v>5</v>
      </c>
      <c r="F2" s="10" t="s">
        <v>6</v>
      </c>
      <c r="G2" s="10" t="s">
        <v>7</v>
      </c>
      <c r="H2" s="11" t="s">
        <v>8</v>
      </c>
      <c r="I2" s="17" t="s">
        <v>9</v>
      </c>
      <c r="J2" s="6" t="s">
        <v>10</v>
      </c>
    </row>
    <row r="3" spans="1:10" ht="39" customHeight="1">
      <c r="A3" s="6">
        <v>7</v>
      </c>
      <c r="B3" s="12" t="s">
        <v>406</v>
      </c>
      <c r="C3" s="13">
        <v>202207122</v>
      </c>
      <c r="D3" s="14">
        <v>3</v>
      </c>
      <c r="E3" s="15" t="s">
        <v>407</v>
      </c>
      <c r="F3" s="15">
        <v>118</v>
      </c>
      <c r="G3" s="6">
        <v>95.6</v>
      </c>
      <c r="H3" s="11">
        <f>F3/4+G3/2</f>
        <v>77.3</v>
      </c>
      <c r="I3" s="17" t="s">
        <v>13</v>
      </c>
      <c r="J3" s="6"/>
    </row>
    <row r="4" spans="1:10" ht="39" customHeight="1">
      <c r="A4" s="6">
        <v>5</v>
      </c>
      <c r="B4" s="12"/>
      <c r="C4" s="13"/>
      <c r="D4" s="14"/>
      <c r="E4" s="15" t="s">
        <v>408</v>
      </c>
      <c r="F4" s="15">
        <v>121</v>
      </c>
      <c r="G4" s="6">
        <v>91</v>
      </c>
      <c r="H4" s="11">
        <f aca="true" t="shared" si="0" ref="H4:H11">F4/4+G4/2</f>
        <v>75.75</v>
      </c>
      <c r="I4" s="17" t="s">
        <v>13</v>
      </c>
      <c r="J4" s="6"/>
    </row>
    <row r="5" spans="1:10" ht="39" customHeight="1">
      <c r="A5" s="6">
        <v>2</v>
      </c>
      <c r="B5" s="12"/>
      <c r="C5" s="13"/>
      <c r="D5" s="14"/>
      <c r="E5" s="15" t="s">
        <v>409</v>
      </c>
      <c r="F5" s="15">
        <v>126</v>
      </c>
      <c r="G5" s="6">
        <v>87.4</v>
      </c>
      <c r="H5" s="11">
        <f t="shared" si="0"/>
        <v>75.2</v>
      </c>
      <c r="I5" s="17" t="s">
        <v>13</v>
      </c>
      <c r="J5" s="6"/>
    </row>
    <row r="6" spans="1:10" ht="39" customHeight="1">
      <c r="A6" s="6">
        <v>6</v>
      </c>
      <c r="B6" s="12"/>
      <c r="C6" s="13"/>
      <c r="D6" s="14"/>
      <c r="E6" s="15" t="s">
        <v>410</v>
      </c>
      <c r="F6" s="15">
        <v>119.5</v>
      </c>
      <c r="G6" s="6">
        <v>86.5</v>
      </c>
      <c r="H6" s="11">
        <f t="shared" si="0"/>
        <v>73.125</v>
      </c>
      <c r="I6" s="17" t="s">
        <v>16</v>
      </c>
      <c r="J6" s="6"/>
    </row>
    <row r="7" spans="1:10" ht="39" customHeight="1">
      <c r="A7" s="6">
        <v>3</v>
      </c>
      <c r="B7" s="12"/>
      <c r="C7" s="13"/>
      <c r="D7" s="14"/>
      <c r="E7" s="15" t="s">
        <v>411</v>
      </c>
      <c r="F7" s="15">
        <v>123.5</v>
      </c>
      <c r="G7" s="6">
        <v>82.9</v>
      </c>
      <c r="H7" s="11">
        <f t="shared" si="0"/>
        <v>72.325</v>
      </c>
      <c r="I7" s="17" t="s">
        <v>16</v>
      </c>
      <c r="J7" s="6"/>
    </row>
    <row r="8" spans="1:10" ht="39" customHeight="1">
      <c r="A8" s="6">
        <v>4</v>
      </c>
      <c r="B8" s="12"/>
      <c r="C8" s="13"/>
      <c r="D8" s="14"/>
      <c r="E8" s="15" t="s">
        <v>412</v>
      </c>
      <c r="F8" s="15">
        <v>122</v>
      </c>
      <c r="G8" s="6">
        <v>80.4</v>
      </c>
      <c r="H8" s="11">
        <f t="shared" si="0"/>
        <v>70.7</v>
      </c>
      <c r="I8" s="17" t="s">
        <v>16</v>
      </c>
      <c r="J8" s="6"/>
    </row>
    <row r="9" spans="1:10" ht="39" customHeight="1">
      <c r="A9" s="6">
        <v>1</v>
      </c>
      <c r="B9" s="12"/>
      <c r="C9" s="13"/>
      <c r="D9" s="14"/>
      <c r="E9" s="15" t="s">
        <v>413</v>
      </c>
      <c r="F9" s="15">
        <v>127</v>
      </c>
      <c r="G9" s="6">
        <v>76</v>
      </c>
      <c r="H9" s="11">
        <f>F9/4+G9/2</f>
        <v>69.75</v>
      </c>
      <c r="I9" s="17" t="s">
        <v>16</v>
      </c>
      <c r="J9" s="6"/>
    </row>
    <row r="10" spans="1:10" ht="39" customHeight="1">
      <c r="A10" s="6">
        <v>8</v>
      </c>
      <c r="B10" s="12"/>
      <c r="C10" s="13"/>
      <c r="D10" s="14"/>
      <c r="E10" s="15" t="s">
        <v>414</v>
      </c>
      <c r="F10" s="15">
        <v>116</v>
      </c>
      <c r="G10" s="6">
        <v>76.5</v>
      </c>
      <c r="H10" s="11">
        <f>F10/4+G10/2</f>
        <v>67.25</v>
      </c>
      <c r="I10" s="17" t="s">
        <v>16</v>
      </c>
      <c r="J10" s="6"/>
    </row>
    <row r="11" spans="1:10" ht="39" customHeight="1">
      <c r="A11" s="6">
        <v>9</v>
      </c>
      <c r="B11" s="12"/>
      <c r="C11" s="13"/>
      <c r="D11" s="14"/>
      <c r="E11" s="15" t="s">
        <v>415</v>
      </c>
      <c r="F11" s="15">
        <v>113</v>
      </c>
      <c r="G11" s="6">
        <v>63.6</v>
      </c>
      <c r="H11" s="11">
        <f t="shared" si="0"/>
        <v>60.05</v>
      </c>
      <c r="I11" s="17" t="s">
        <v>16</v>
      </c>
      <c r="J11" s="6"/>
    </row>
    <row r="12" spans="1:10" ht="39" customHeight="1">
      <c r="A12" s="6">
        <v>10</v>
      </c>
      <c r="B12" s="16" t="s">
        <v>406</v>
      </c>
      <c r="C12" s="15">
        <v>202207121</v>
      </c>
      <c r="D12" s="17">
        <v>1</v>
      </c>
      <c r="E12" s="15" t="s">
        <v>416</v>
      </c>
      <c r="F12" s="15" t="s">
        <v>417</v>
      </c>
      <c r="G12" s="6">
        <v>89.2</v>
      </c>
      <c r="H12" s="11">
        <v>89.2</v>
      </c>
      <c r="I12" s="17" t="s">
        <v>13</v>
      </c>
      <c r="J12" s="6"/>
    </row>
    <row r="13" ht="39" customHeight="1"/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黄雪琴</cp:lastModifiedBy>
  <dcterms:created xsi:type="dcterms:W3CDTF">2022-05-15T07:39:19Z</dcterms:created>
  <dcterms:modified xsi:type="dcterms:W3CDTF">2022-05-17T11:13:26Z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CE9B77213450408F94C2139F964D3781</vt:lpwstr>
  </property>
</Properties>
</file>