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Sheet1!$3:$48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<sst xmlns="http://schemas.openxmlformats.org/spreadsheetml/2006/main" count="394" uniqueCount="229">
  <si>
    <t>阳新县教育系统2022年校园专项招聘教师笔试、面试及综合成绩一览表</t>
  </si>
  <si>
    <t>姓名</t>
  </si>
  <si>
    <t>准考证号</t>
  </si>
  <si>
    <t>考场</t>
  </si>
  <si>
    <t>座号</t>
  </si>
  <si>
    <t>报考岗位</t>
  </si>
  <si>
    <t>笔试</t>
  </si>
  <si>
    <t>面试</t>
  </si>
  <si>
    <t>综合成绩</t>
  </si>
  <si>
    <t>综合成绩
排   名</t>
  </si>
  <si>
    <t>备注</t>
  </si>
  <si>
    <t>初始成绩</t>
  </si>
  <si>
    <t>折算成绩
（50%）</t>
  </si>
  <si>
    <t>牛明媚</t>
  </si>
  <si>
    <t>20702150617</t>
  </si>
  <si>
    <t>06</t>
  </si>
  <si>
    <t>17</t>
  </si>
  <si>
    <t>初中历史</t>
  </si>
  <si>
    <t>73.5</t>
  </si>
  <si>
    <t>78.4</t>
  </si>
  <si>
    <t>1</t>
  </si>
  <si>
    <t>对参加面试人数与招聘岗位计划数比例等于或小于1:1的岗位，实行75分最低合格分数线控制。</t>
  </si>
  <si>
    <t>柯琪琪</t>
  </si>
  <si>
    <t>20702150621</t>
  </si>
  <si>
    <t>21</t>
  </si>
  <si>
    <t>26.4</t>
  </si>
  <si>
    <t>81.4</t>
  </si>
  <si>
    <t>2</t>
  </si>
  <si>
    <t>陈丽洁</t>
  </si>
  <si>
    <t>20202150615</t>
  </si>
  <si>
    <t>15</t>
  </si>
  <si>
    <t>初中数学</t>
  </si>
  <si>
    <t>78.7</t>
  </si>
  <si>
    <t>84.2</t>
  </si>
  <si>
    <t>刘快</t>
  </si>
  <si>
    <t>20202150616</t>
  </si>
  <si>
    <t>16</t>
  </si>
  <si>
    <t>72.5</t>
  </si>
  <si>
    <t>88</t>
  </si>
  <si>
    <t>徐燕</t>
  </si>
  <si>
    <t>20202150613</t>
  </si>
  <si>
    <t>13</t>
  </si>
  <si>
    <t>67</t>
  </si>
  <si>
    <t>81.6</t>
  </si>
  <si>
    <t>3</t>
  </si>
  <si>
    <t>向鑫</t>
  </si>
  <si>
    <t>20902150320</t>
  </si>
  <si>
    <t>03</t>
  </si>
  <si>
    <t>20</t>
  </si>
  <si>
    <t>初中体育</t>
  </si>
  <si>
    <t>70.4</t>
  </si>
  <si>
    <t>82.2</t>
  </si>
  <si>
    <t>陈世平</t>
  </si>
  <si>
    <t>20902150326</t>
  </si>
  <si>
    <t>26</t>
  </si>
  <si>
    <t>64.1</t>
  </si>
  <si>
    <t>80.6</t>
  </si>
  <si>
    <t>李镇焕</t>
  </si>
  <si>
    <t>20302150424</t>
  </si>
  <si>
    <t>04</t>
  </si>
  <si>
    <t>24</t>
  </si>
  <si>
    <t>初中物理</t>
  </si>
  <si>
    <t>65.5</t>
  </si>
  <si>
    <t>85.4</t>
  </si>
  <si>
    <t>李丹</t>
  </si>
  <si>
    <t>20102150103</t>
  </si>
  <si>
    <t>01</t>
  </si>
  <si>
    <t>初中语文</t>
  </si>
  <si>
    <t>74.8</t>
  </si>
  <si>
    <t>85.5</t>
  </si>
  <si>
    <t>张思</t>
  </si>
  <si>
    <t>20102150123</t>
  </si>
  <si>
    <t>23</t>
  </si>
  <si>
    <t>74.5</t>
  </si>
  <si>
    <t>85</t>
  </si>
  <si>
    <t>虞雨婷</t>
  </si>
  <si>
    <t>20102150117</t>
  </si>
  <si>
    <t>75.2</t>
  </si>
  <si>
    <t>84.1</t>
  </si>
  <si>
    <t>李姣姣</t>
  </si>
  <si>
    <t>20102150127</t>
  </si>
  <si>
    <t>27</t>
  </si>
  <si>
    <t>70.6</t>
  </si>
  <si>
    <t>86.9</t>
  </si>
  <si>
    <t>4</t>
  </si>
  <si>
    <t>唐明君</t>
  </si>
  <si>
    <t>20102150116</t>
  </si>
  <si>
    <t>82.7</t>
  </si>
  <si>
    <t>5</t>
  </si>
  <si>
    <t>卓利群</t>
  </si>
  <si>
    <t>20102150107</t>
  </si>
  <si>
    <t>07</t>
  </si>
  <si>
    <t>70.2</t>
  </si>
  <si>
    <t>83</t>
  </si>
  <si>
    <t>6</t>
  </si>
  <si>
    <t>王心悦</t>
  </si>
  <si>
    <t>20102150119</t>
  </si>
  <si>
    <t>19</t>
  </si>
  <si>
    <t>67.5</t>
  </si>
  <si>
    <t>84.56</t>
  </si>
  <si>
    <t>7</t>
  </si>
  <si>
    <t>赵鸿阳</t>
  </si>
  <si>
    <t>20102150126</t>
  </si>
  <si>
    <t>69.6</t>
  </si>
  <si>
    <t>82</t>
  </si>
  <si>
    <t>8</t>
  </si>
  <si>
    <t>王锐茜</t>
  </si>
  <si>
    <t>20102150115</t>
  </si>
  <si>
    <t>71.9</t>
  </si>
  <si>
    <t>78.5</t>
  </si>
  <si>
    <t>9</t>
  </si>
  <si>
    <t>张蕾</t>
  </si>
  <si>
    <t>20102150105</t>
  </si>
  <si>
    <t>05</t>
  </si>
  <si>
    <t>79.5</t>
  </si>
  <si>
    <t>10</t>
  </si>
  <si>
    <t>任梦婷</t>
  </si>
  <si>
    <t>10902150420</t>
  </si>
  <si>
    <t>高中地理</t>
  </si>
  <si>
    <t>61.1</t>
  </si>
  <si>
    <t>84.8</t>
  </si>
  <si>
    <t>肖璐瑶</t>
  </si>
  <si>
    <t>10902150417</t>
  </si>
  <si>
    <t>57.5</t>
  </si>
  <si>
    <t>缺考</t>
  </si>
  <si>
    <t>周媛媛</t>
  </si>
  <si>
    <t>10502150310</t>
  </si>
  <si>
    <t>高中化学</t>
  </si>
  <si>
    <t>80.2</t>
  </si>
  <si>
    <t>86.3</t>
  </si>
  <si>
    <t>张波</t>
  </si>
  <si>
    <t>10502150308</t>
  </si>
  <si>
    <t>08</t>
  </si>
  <si>
    <t>74.9</t>
  </si>
  <si>
    <t>汪玲</t>
  </si>
  <si>
    <t>10502150303</t>
  </si>
  <si>
    <t>71.6</t>
  </si>
  <si>
    <t>81.1</t>
  </si>
  <si>
    <t>占鑫</t>
  </si>
  <si>
    <t>10502150301</t>
  </si>
  <si>
    <t>68.5</t>
  </si>
  <si>
    <t>王洪巧</t>
  </si>
  <si>
    <t>10502150306</t>
  </si>
  <si>
    <t>65.8</t>
  </si>
  <si>
    <t>张军源</t>
  </si>
  <si>
    <t>10502150302</t>
  </si>
  <si>
    <t>02</t>
  </si>
  <si>
    <t>56.4</t>
  </si>
  <si>
    <t>79.26</t>
  </si>
  <si>
    <t>蔡玉</t>
  </si>
  <si>
    <t>10602150608</t>
  </si>
  <si>
    <t>高中生物</t>
  </si>
  <si>
    <t>77.5</t>
  </si>
  <si>
    <t>83.2</t>
  </si>
  <si>
    <t>高凯琳</t>
  </si>
  <si>
    <t>10602150606</t>
  </si>
  <si>
    <t>75.1</t>
  </si>
  <si>
    <t>王伊玲</t>
  </si>
  <si>
    <t>10202150211</t>
  </si>
  <si>
    <t>11</t>
  </si>
  <si>
    <t>高中数学</t>
  </si>
  <si>
    <t>57</t>
  </si>
  <si>
    <t>83.4</t>
  </si>
  <si>
    <t>张泓涓</t>
  </si>
  <si>
    <t>10202150210</t>
  </si>
  <si>
    <t>57.1</t>
  </si>
  <si>
    <t>80</t>
  </si>
  <si>
    <t>黄帆</t>
  </si>
  <si>
    <t>10202150213</t>
  </si>
  <si>
    <t>52.2</t>
  </si>
  <si>
    <t>柯思思</t>
  </si>
  <si>
    <t>10202150208</t>
  </si>
  <si>
    <t>57.9</t>
  </si>
  <si>
    <t>黄博尧</t>
  </si>
  <si>
    <t>10402150517</t>
  </si>
  <si>
    <t>高中物理</t>
  </si>
  <si>
    <t>67.8</t>
  </si>
  <si>
    <t>87</t>
  </si>
  <si>
    <t>陈洁</t>
  </si>
  <si>
    <t>10302150511</t>
  </si>
  <si>
    <t>高中英语</t>
  </si>
  <si>
    <t>82.6</t>
  </si>
  <si>
    <t>87.6</t>
  </si>
  <si>
    <t>陈葱</t>
  </si>
  <si>
    <t>10302150504</t>
  </si>
  <si>
    <t>79.4</t>
  </si>
  <si>
    <t>85.8</t>
  </si>
  <si>
    <t>胡江</t>
  </si>
  <si>
    <t>10302150512</t>
  </si>
  <si>
    <t>12</t>
  </si>
  <si>
    <t>77.8</t>
  </si>
  <si>
    <t>倪晨晨</t>
  </si>
  <si>
    <t>10302150513</t>
  </si>
  <si>
    <t>76.8</t>
  </si>
  <si>
    <t>85.2</t>
  </si>
  <si>
    <t>徐莹</t>
  </si>
  <si>
    <t>10302150501</t>
  </si>
  <si>
    <t>78.2</t>
  </si>
  <si>
    <t>吴琰</t>
  </si>
  <si>
    <t>10102150414</t>
  </si>
  <si>
    <t>14</t>
  </si>
  <si>
    <t>高中语文</t>
  </si>
  <si>
    <t>71.5</t>
  </si>
  <si>
    <t>85.1</t>
  </si>
  <si>
    <t>李燊峰</t>
  </si>
  <si>
    <t>10102150412</t>
  </si>
  <si>
    <t>63.2</t>
  </si>
  <si>
    <t>81.7</t>
  </si>
  <si>
    <t>吴妞妞</t>
  </si>
  <si>
    <t>10102150408</t>
  </si>
  <si>
    <t>61.2</t>
  </si>
  <si>
    <t>82.46</t>
  </si>
  <si>
    <t>刘菁</t>
  </si>
  <si>
    <t>10102150407</t>
  </si>
  <si>
    <t>48.5</t>
  </si>
  <si>
    <t>80.4</t>
  </si>
  <si>
    <t>魏书远</t>
  </si>
  <si>
    <t>10102150401</t>
  </si>
  <si>
    <t>61.5</t>
  </si>
  <si>
    <t>王玲玲</t>
  </si>
  <si>
    <t>10702150218</t>
  </si>
  <si>
    <t>18</t>
  </si>
  <si>
    <t>高中政治</t>
  </si>
  <si>
    <t>69.2</t>
  </si>
  <si>
    <t>张楚晨</t>
  </si>
  <si>
    <t>10702150225</t>
  </si>
  <si>
    <t>25</t>
  </si>
  <si>
    <t>66.9</t>
  </si>
  <si>
    <t>83.7</t>
  </si>
</sst>
</file>

<file path=xl/styles.xml><?xml version="1.0" encoding="utf-8"?>
<styleSheet xmlns="http://schemas.openxmlformats.org/spreadsheetml/2006/main">
  <numFmts count="5">
    <numFmt numFmtId="176" formatCode="0.00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0"/>
      <name val="微软雅黑"/>
      <charset val="134"/>
    </font>
    <font>
      <sz val="10"/>
      <name val="微软雅黑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微软雅黑"/>
      <charset val="134"/>
    </font>
    <font>
      <b/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49" applyNumberFormat="1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  <xf numFmtId="49" fontId="2" fillId="0" borderId="5" xfId="49" applyNumberFormat="1" applyFont="1" applyFill="1" applyBorder="1" applyAlignment="1">
      <alignment horizontal="center" vertical="center"/>
    </xf>
    <xf numFmtId="49" fontId="1" fillId="0" borderId="0" xfId="49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left" vertical="center" wrapText="1"/>
    </xf>
    <xf numFmtId="0" fontId="6" fillId="0" borderId="0" xfId="0" applyFont="1" applyFill="1">
      <alignment vertical="center"/>
    </xf>
    <xf numFmtId="0" fontId="1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48"/>
  <sheetViews>
    <sheetView tabSelected="1" workbookViewId="0">
      <selection activeCell="O5" sqref="O5"/>
    </sheetView>
  </sheetViews>
  <sheetFormatPr defaultColWidth="9" defaultRowHeight="30" customHeight="1"/>
  <cols>
    <col min="1" max="1" width="9.125" style="2" customWidth="1"/>
    <col min="2" max="2" width="14.75" style="2" customWidth="1"/>
    <col min="3" max="4" width="7.75" style="2" customWidth="1"/>
    <col min="5" max="11" width="11" style="2" customWidth="1"/>
    <col min="12" max="12" width="27.125" style="2" customWidth="1"/>
    <col min="13" max="16351" width="9" style="2" customWidth="1"/>
    <col min="16352" max="16378" width="9" style="3"/>
    <col min="16379" max="16384" width="9" style="4"/>
  </cols>
  <sheetData>
    <row r="1" s="1" customFormat="1" ht="51" customHeight="1" spans="1:1637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15"/>
      <c r="XDT1" s="15"/>
      <c r="XDU1" s="15"/>
      <c r="XDV1" s="15"/>
      <c r="XDW1" s="15"/>
      <c r="XDX1" s="19"/>
      <c r="XDY1" s="19"/>
      <c r="XDZ1" s="19"/>
      <c r="XEA1" s="19"/>
      <c r="XEB1" s="19"/>
      <c r="XEC1" s="19"/>
      <c r="XED1" s="19"/>
      <c r="XEE1" s="19"/>
      <c r="XEF1" s="19"/>
      <c r="XEG1" s="19"/>
      <c r="XEH1" s="19"/>
      <c r="XEI1" s="19"/>
      <c r="XEJ1" s="19"/>
      <c r="XEK1" s="19"/>
      <c r="XEL1" s="19"/>
      <c r="XEM1" s="19"/>
      <c r="XEN1" s="19"/>
      <c r="XEO1" s="19"/>
      <c r="XEP1" s="19"/>
      <c r="XEQ1" s="19"/>
      <c r="XER1" s="19"/>
      <c r="XES1" s="19"/>
      <c r="XET1" s="19"/>
      <c r="XEU1" s="19"/>
      <c r="XEV1" s="19"/>
    </row>
    <row r="2" s="1" customFormat="1" ht="24" customHeight="1" spans="1:16376">
      <c r="A2" s="20" t="s">
        <v>1</v>
      </c>
      <c r="B2" s="6" t="s">
        <v>2</v>
      </c>
      <c r="C2" s="20" t="s">
        <v>3</v>
      </c>
      <c r="D2" s="20" t="s">
        <v>4</v>
      </c>
      <c r="E2" s="6" t="s">
        <v>5</v>
      </c>
      <c r="F2" s="7" t="s">
        <v>6</v>
      </c>
      <c r="G2" s="8"/>
      <c r="H2" s="9" t="s">
        <v>7</v>
      </c>
      <c r="I2" s="8"/>
      <c r="J2" s="16" t="s">
        <v>8</v>
      </c>
      <c r="K2" s="10" t="s">
        <v>9</v>
      </c>
      <c r="L2" s="6" t="s">
        <v>10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  <c r="WVN2" s="15"/>
      <c r="WVO2" s="15"/>
      <c r="WVP2" s="15"/>
      <c r="WVQ2" s="15"/>
      <c r="WVR2" s="15"/>
      <c r="WVS2" s="15"/>
      <c r="WVT2" s="15"/>
      <c r="WVU2" s="15"/>
      <c r="WVV2" s="15"/>
      <c r="WVW2" s="15"/>
      <c r="WVX2" s="15"/>
      <c r="WVY2" s="15"/>
      <c r="WVZ2" s="15"/>
      <c r="WWA2" s="15"/>
      <c r="WWB2" s="15"/>
      <c r="WWC2" s="15"/>
      <c r="WWD2" s="15"/>
      <c r="WWE2" s="15"/>
      <c r="WWF2" s="15"/>
      <c r="WWG2" s="15"/>
      <c r="WWH2" s="15"/>
      <c r="WWI2" s="15"/>
      <c r="WWJ2" s="15"/>
      <c r="WWK2" s="15"/>
      <c r="WWL2" s="15"/>
      <c r="WWM2" s="15"/>
      <c r="WWN2" s="15"/>
      <c r="WWO2" s="15"/>
      <c r="WWP2" s="15"/>
      <c r="WWQ2" s="15"/>
      <c r="WWR2" s="15"/>
      <c r="WWS2" s="15"/>
      <c r="WWT2" s="15"/>
      <c r="WWU2" s="15"/>
      <c r="WWV2" s="15"/>
      <c r="WWW2" s="15"/>
      <c r="WWX2" s="15"/>
      <c r="WWY2" s="15"/>
      <c r="WWZ2" s="15"/>
      <c r="WXA2" s="15"/>
      <c r="WXB2" s="15"/>
      <c r="WXC2" s="15"/>
      <c r="WXD2" s="15"/>
      <c r="WXE2" s="15"/>
      <c r="WXF2" s="15"/>
      <c r="WXG2" s="15"/>
      <c r="WXH2" s="15"/>
      <c r="WXI2" s="15"/>
      <c r="WXJ2" s="15"/>
      <c r="WXK2" s="15"/>
      <c r="WXL2" s="15"/>
      <c r="WXM2" s="15"/>
      <c r="WXN2" s="15"/>
      <c r="WXO2" s="15"/>
      <c r="WXP2" s="15"/>
      <c r="WXQ2" s="15"/>
      <c r="WXR2" s="15"/>
      <c r="WXS2" s="15"/>
      <c r="WXT2" s="15"/>
      <c r="WXU2" s="15"/>
      <c r="WXV2" s="15"/>
      <c r="WXW2" s="15"/>
      <c r="WXX2" s="15"/>
      <c r="WXY2" s="15"/>
      <c r="WXZ2" s="15"/>
      <c r="WYA2" s="15"/>
      <c r="WYB2" s="15"/>
      <c r="WYC2" s="15"/>
      <c r="WYD2" s="15"/>
      <c r="WYE2" s="15"/>
      <c r="WYF2" s="15"/>
      <c r="WYG2" s="15"/>
      <c r="WYH2" s="15"/>
      <c r="WYI2" s="15"/>
      <c r="WYJ2" s="15"/>
      <c r="WYK2" s="15"/>
      <c r="WYL2" s="15"/>
      <c r="WYM2" s="15"/>
      <c r="WYN2" s="15"/>
      <c r="WYO2" s="15"/>
      <c r="WYP2" s="15"/>
      <c r="WYQ2" s="15"/>
      <c r="WYR2" s="15"/>
      <c r="WYS2" s="15"/>
      <c r="WYT2" s="15"/>
      <c r="WYU2" s="15"/>
      <c r="WYV2" s="15"/>
      <c r="WYW2" s="15"/>
      <c r="WYX2" s="15"/>
      <c r="WYY2" s="15"/>
      <c r="WYZ2" s="15"/>
      <c r="WZA2" s="15"/>
      <c r="WZB2" s="15"/>
      <c r="WZC2" s="15"/>
      <c r="WZD2" s="15"/>
      <c r="WZE2" s="15"/>
      <c r="WZF2" s="15"/>
      <c r="WZG2" s="15"/>
      <c r="WZH2" s="15"/>
      <c r="WZI2" s="15"/>
      <c r="WZJ2" s="15"/>
      <c r="WZK2" s="15"/>
      <c r="WZL2" s="15"/>
      <c r="WZM2" s="15"/>
      <c r="WZN2" s="15"/>
      <c r="WZO2" s="15"/>
      <c r="WZP2" s="15"/>
      <c r="WZQ2" s="15"/>
      <c r="WZR2" s="15"/>
      <c r="WZS2" s="15"/>
      <c r="WZT2" s="15"/>
      <c r="WZU2" s="15"/>
      <c r="WZV2" s="15"/>
      <c r="WZW2" s="15"/>
      <c r="WZX2" s="15"/>
      <c r="WZY2" s="15"/>
      <c r="WZZ2" s="15"/>
      <c r="XAA2" s="15"/>
      <c r="XAB2" s="15"/>
      <c r="XAC2" s="15"/>
      <c r="XAD2" s="15"/>
      <c r="XAE2" s="15"/>
      <c r="XAF2" s="15"/>
      <c r="XAG2" s="15"/>
      <c r="XAH2" s="15"/>
      <c r="XAI2" s="15"/>
      <c r="XAJ2" s="15"/>
      <c r="XAK2" s="15"/>
      <c r="XAL2" s="15"/>
      <c r="XAM2" s="15"/>
      <c r="XAN2" s="15"/>
      <c r="XAO2" s="15"/>
      <c r="XAP2" s="15"/>
      <c r="XAQ2" s="15"/>
      <c r="XAR2" s="15"/>
      <c r="XAS2" s="15"/>
      <c r="XAT2" s="15"/>
      <c r="XAU2" s="15"/>
      <c r="XAV2" s="15"/>
      <c r="XAW2" s="15"/>
      <c r="XAX2" s="15"/>
      <c r="XAY2" s="15"/>
      <c r="XAZ2" s="15"/>
      <c r="XBA2" s="15"/>
      <c r="XBB2" s="15"/>
      <c r="XBC2" s="15"/>
      <c r="XBD2" s="15"/>
      <c r="XBE2" s="15"/>
      <c r="XBF2" s="15"/>
      <c r="XBG2" s="15"/>
      <c r="XBH2" s="15"/>
      <c r="XBI2" s="15"/>
      <c r="XBJ2" s="15"/>
      <c r="XBK2" s="15"/>
      <c r="XBL2" s="15"/>
      <c r="XBM2" s="15"/>
      <c r="XBN2" s="15"/>
      <c r="XBO2" s="15"/>
      <c r="XBP2" s="15"/>
      <c r="XBQ2" s="15"/>
      <c r="XBR2" s="15"/>
      <c r="XBS2" s="15"/>
      <c r="XBT2" s="15"/>
      <c r="XBU2" s="15"/>
      <c r="XBV2" s="15"/>
      <c r="XBW2" s="15"/>
      <c r="XBX2" s="15"/>
      <c r="XBY2" s="15"/>
      <c r="XBZ2" s="15"/>
      <c r="XCA2" s="15"/>
      <c r="XCB2" s="15"/>
      <c r="XCC2" s="15"/>
      <c r="XCD2" s="15"/>
      <c r="XCE2" s="15"/>
      <c r="XCF2" s="15"/>
      <c r="XCG2" s="15"/>
      <c r="XCH2" s="15"/>
      <c r="XCI2" s="15"/>
      <c r="XCJ2" s="15"/>
      <c r="XCK2" s="15"/>
      <c r="XCL2" s="15"/>
      <c r="XCM2" s="15"/>
      <c r="XCN2" s="15"/>
      <c r="XCO2" s="15"/>
      <c r="XCP2" s="15"/>
      <c r="XCQ2" s="15"/>
      <c r="XCR2" s="15"/>
      <c r="XCS2" s="15"/>
      <c r="XCT2" s="15"/>
      <c r="XCU2" s="15"/>
      <c r="XCV2" s="15"/>
      <c r="XCW2" s="15"/>
      <c r="XCX2" s="15"/>
      <c r="XCY2" s="15"/>
      <c r="XCZ2" s="15"/>
      <c r="XDA2" s="15"/>
      <c r="XDB2" s="15"/>
      <c r="XDC2" s="15"/>
      <c r="XDD2" s="15"/>
      <c r="XDE2" s="15"/>
      <c r="XDF2" s="15"/>
      <c r="XDG2" s="15"/>
      <c r="XDH2" s="15"/>
      <c r="XDI2" s="15"/>
      <c r="XDJ2" s="15"/>
      <c r="XDK2" s="15"/>
      <c r="XDL2" s="15"/>
      <c r="XDM2" s="15"/>
      <c r="XDN2" s="15"/>
      <c r="XDO2" s="15"/>
      <c r="XDP2" s="15"/>
      <c r="XDQ2" s="15"/>
      <c r="XDR2" s="15"/>
      <c r="XDS2" s="15"/>
      <c r="XDT2" s="15"/>
      <c r="XDU2" s="15"/>
      <c r="XDV2" s="15"/>
      <c r="XDW2" s="15"/>
      <c r="XDX2" s="19"/>
      <c r="XDY2" s="19"/>
      <c r="XDZ2" s="19"/>
      <c r="XEA2" s="19"/>
      <c r="XEB2" s="19"/>
      <c r="XEC2" s="19"/>
      <c r="XED2" s="19"/>
      <c r="XEE2" s="19"/>
      <c r="XEF2" s="19"/>
      <c r="XEG2" s="19"/>
      <c r="XEH2" s="19"/>
      <c r="XEI2" s="19"/>
      <c r="XEJ2" s="19"/>
      <c r="XEK2" s="19"/>
      <c r="XEL2" s="19"/>
      <c r="XEM2" s="19"/>
      <c r="XEN2" s="19"/>
      <c r="XEO2" s="19"/>
      <c r="XEP2" s="19"/>
      <c r="XEQ2" s="19"/>
      <c r="XER2" s="19"/>
      <c r="XES2" s="19"/>
      <c r="XET2" s="19"/>
      <c r="XEU2" s="19"/>
      <c r="XEV2" s="19"/>
    </row>
    <row r="3" s="1" customFormat="1" ht="37" customHeight="1" spans="1:16376">
      <c r="A3" s="6"/>
      <c r="B3" s="6"/>
      <c r="C3" s="6"/>
      <c r="D3" s="6"/>
      <c r="E3" s="6"/>
      <c r="F3" s="6" t="s">
        <v>11</v>
      </c>
      <c r="G3" s="10" t="s">
        <v>12</v>
      </c>
      <c r="H3" s="10" t="s">
        <v>11</v>
      </c>
      <c r="I3" s="17" t="s">
        <v>12</v>
      </c>
      <c r="J3" s="16"/>
      <c r="K3" s="10"/>
      <c r="L3" s="6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9"/>
      <c r="XDY3" s="19"/>
      <c r="XDZ3" s="19"/>
      <c r="XEA3" s="19"/>
      <c r="XEB3" s="19"/>
      <c r="XEC3" s="19"/>
      <c r="XED3" s="19"/>
      <c r="XEE3" s="19"/>
      <c r="XEF3" s="19"/>
      <c r="XEG3" s="19"/>
      <c r="XEH3" s="19"/>
      <c r="XEI3" s="19"/>
      <c r="XEJ3" s="19"/>
      <c r="XEK3" s="19"/>
      <c r="XEL3" s="19"/>
      <c r="XEM3" s="19"/>
      <c r="XEN3" s="19"/>
      <c r="XEO3" s="19"/>
      <c r="XEP3" s="19"/>
      <c r="XEQ3" s="19"/>
      <c r="XER3" s="19"/>
      <c r="XES3" s="19"/>
      <c r="XET3" s="19"/>
      <c r="XEU3" s="19"/>
      <c r="XEV3" s="19"/>
    </row>
    <row r="4" s="2" customFormat="1" ht="50" customHeight="1" spans="1:12">
      <c r="A4" s="11" t="s">
        <v>13</v>
      </c>
      <c r="B4" s="11" t="s">
        <v>14</v>
      </c>
      <c r="C4" s="11" t="s">
        <v>15</v>
      </c>
      <c r="D4" s="11" t="s">
        <v>16</v>
      </c>
      <c r="E4" s="11" t="s">
        <v>17</v>
      </c>
      <c r="F4" s="12" t="s">
        <v>18</v>
      </c>
      <c r="G4" s="13">
        <f t="shared" ref="G4:G48" si="0">F4*0.5</f>
        <v>36.75</v>
      </c>
      <c r="H4" s="12" t="s">
        <v>19</v>
      </c>
      <c r="I4" s="13">
        <f t="shared" ref="I4:I22" si="1">H4*0.5</f>
        <v>39.2</v>
      </c>
      <c r="J4" s="13">
        <f t="shared" ref="J4:J22" si="2">G4+I4</f>
        <v>75.95</v>
      </c>
      <c r="K4" s="12" t="s">
        <v>20</v>
      </c>
      <c r="L4" s="18" t="s">
        <v>21</v>
      </c>
    </row>
    <row r="5" s="2" customFormat="1" ht="50" customHeight="1" spans="1:12">
      <c r="A5" s="11" t="s">
        <v>22</v>
      </c>
      <c r="B5" s="11" t="s">
        <v>23</v>
      </c>
      <c r="C5" s="11" t="s">
        <v>15</v>
      </c>
      <c r="D5" s="11" t="s">
        <v>24</v>
      </c>
      <c r="E5" s="11" t="s">
        <v>17</v>
      </c>
      <c r="F5" s="12" t="s">
        <v>25</v>
      </c>
      <c r="G5" s="13">
        <f t="shared" si="0"/>
        <v>13.2</v>
      </c>
      <c r="H5" s="12" t="s">
        <v>26</v>
      </c>
      <c r="I5" s="13">
        <f t="shared" si="1"/>
        <v>40.7</v>
      </c>
      <c r="J5" s="13">
        <f t="shared" si="2"/>
        <v>53.9</v>
      </c>
      <c r="K5" s="12" t="s">
        <v>27</v>
      </c>
      <c r="L5" s="18" t="s">
        <v>21</v>
      </c>
    </row>
    <row r="6" s="2" customFormat="1" customHeight="1" spans="1:12">
      <c r="A6" s="11" t="s">
        <v>28</v>
      </c>
      <c r="B6" s="11" t="s">
        <v>29</v>
      </c>
      <c r="C6" s="11" t="s">
        <v>15</v>
      </c>
      <c r="D6" s="11" t="s">
        <v>30</v>
      </c>
      <c r="E6" s="11" t="s">
        <v>31</v>
      </c>
      <c r="F6" s="12" t="s">
        <v>32</v>
      </c>
      <c r="G6" s="13">
        <f t="shared" si="0"/>
        <v>39.35</v>
      </c>
      <c r="H6" s="12" t="s">
        <v>33</v>
      </c>
      <c r="I6" s="13">
        <f t="shared" si="1"/>
        <v>42.1</v>
      </c>
      <c r="J6" s="13">
        <f t="shared" si="2"/>
        <v>81.45</v>
      </c>
      <c r="K6" s="12" t="s">
        <v>20</v>
      </c>
      <c r="L6" s="13"/>
    </row>
    <row r="7" s="2" customFormat="1" customHeight="1" spans="1:12">
      <c r="A7" s="11" t="s">
        <v>34</v>
      </c>
      <c r="B7" s="11" t="s">
        <v>35</v>
      </c>
      <c r="C7" s="11" t="s">
        <v>15</v>
      </c>
      <c r="D7" s="11" t="s">
        <v>36</v>
      </c>
      <c r="E7" s="11" t="s">
        <v>31</v>
      </c>
      <c r="F7" s="12" t="s">
        <v>37</v>
      </c>
      <c r="G7" s="13">
        <f t="shared" si="0"/>
        <v>36.25</v>
      </c>
      <c r="H7" s="12" t="s">
        <v>38</v>
      </c>
      <c r="I7" s="13">
        <f t="shared" si="1"/>
        <v>44</v>
      </c>
      <c r="J7" s="13">
        <f t="shared" si="2"/>
        <v>80.25</v>
      </c>
      <c r="K7" s="12" t="s">
        <v>27</v>
      </c>
      <c r="L7" s="13"/>
    </row>
    <row r="8" s="2" customFormat="1" customHeight="1" spans="1:12">
      <c r="A8" s="11" t="s">
        <v>39</v>
      </c>
      <c r="B8" s="11" t="s">
        <v>40</v>
      </c>
      <c r="C8" s="11" t="s">
        <v>15</v>
      </c>
      <c r="D8" s="11" t="s">
        <v>41</v>
      </c>
      <c r="E8" s="11" t="s">
        <v>31</v>
      </c>
      <c r="F8" s="12" t="s">
        <v>42</v>
      </c>
      <c r="G8" s="13">
        <f t="shared" si="0"/>
        <v>33.5</v>
      </c>
      <c r="H8" s="12" t="s">
        <v>43</v>
      </c>
      <c r="I8" s="13">
        <f t="shared" si="1"/>
        <v>40.8</v>
      </c>
      <c r="J8" s="13">
        <f t="shared" si="2"/>
        <v>74.3</v>
      </c>
      <c r="K8" s="12" t="s">
        <v>44</v>
      </c>
      <c r="L8" s="13"/>
    </row>
    <row r="9" s="2" customFormat="1" customHeight="1" spans="1:12">
      <c r="A9" s="11" t="s">
        <v>45</v>
      </c>
      <c r="B9" s="11" t="s">
        <v>46</v>
      </c>
      <c r="C9" s="11" t="s">
        <v>47</v>
      </c>
      <c r="D9" s="11" t="s">
        <v>48</v>
      </c>
      <c r="E9" s="11" t="s">
        <v>49</v>
      </c>
      <c r="F9" s="12" t="s">
        <v>50</v>
      </c>
      <c r="G9" s="13">
        <f t="shared" si="0"/>
        <v>35.2</v>
      </c>
      <c r="H9" s="14" t="s">
        <v>51</v>
      </c>
      <c r="I9" s="13">
        <f t="shared" si="1"/>
        <v>41.1</v>
      </c>
      <c r="J9" s="13">
        <f t="shared" si="2"/>
        <v>76.3</v>
      </c>
      <c r="K9" s="12" t="s">
        <v>20</v>
      </c>
      <c r="L9" s="13"/>
    </row>
    <row r="10" s="2" customFormat="1" customHeight="1" spans="1:12">
      <c r="A10" s="11" t="s">
        <v>52</v>
      </c>
      <c r="B10" s="11" t="s">
        <v>53</v>
      </c>
      <c r="C10" s="11" t="s">
        <v>47</v>
      </c>
      <c r="D10" s="11" t="s">
        <v>54</v>
      </c>
      <c r="E10" s="11" t="s">
        <v>49</v>
      </c>
      <c r="F10" s="12" t="s">
        <v>55</v>
      </c>
      <c r="G10" s="13">
        <f t="shared" si="0"/>
        <v>32.05</v>
      </c>
      <c r="H10" s="12" t="s">
        <v>56</v>
      </c>
      <c r="I10" s="13">
        <f t="shared" si="1"/>
        <v>40.3</v>
      </c>
      <c r="J10" s="13">
        <f t="shared" si="2"/>
        <v>72.35</v>
      </c>
      <c r="K10" s="12" t="s">
        <v>27</v>
      </c>
      <c r="L10" s="13"/>
    </row>
    <row r="11" s="2" customFormat="1" ht="50" customHeight="1" spans="1:12">
      <c r="A11" s="11" t="s">
        <v>57</v>
      </c>
      <c r="B11" s="11" t="s">
        <v>58</v>
      </c>
      <c r="C11" s="11" t="s">
        <v>59</v>
      </c>
      <c r="D11" s="11" t="s">
        <v>60</v>
      </c>
      <c r="E11" s="11" t="s">
        <v>61</v>
      </c>
      <c r="F11" s="12" t="s">
        <v>62</v>
      </c>
      <c r="G11" s="13">
        <f t="shared" si="0"/>
        <v>32.75</v>
      </c>
      <c r="H11" s="12" t="s">
        <v>63</v>
      </c>
      <c r="I11" s="13">
        <f t="shared" si="1"/>
        <v>42.7</v>
      </c>
      <c r="J11" s="13">
        <f t="shared" si="2"/>
        <v>75.45</v>
      </c>
      <c r="K11" s="12" t="s">
        <v>20</v>
      </c>
      <c r="L11" s="18" t="s">
        <v>21</v>
      </c>
    </row>
    <row r="12" s="2" customFormat="1" customHeight="1" spans="1:12">
      <c r="A12" s="11" t="s">
        <v>64</v>
      </c>
      <c r="B12" s="11" t="s">
        <v>65</v>
      </c>
      <c r="C12" s="11" t="s">
        <v>66</v>
      </c>
      <c r="D12" s="11" t="s">
        <v>47</v>
      </c>
      <c r="E12" s="11" t="s">
        <v>67</v>
      </c>
      <c r="F12" s="12" t="s">
        <v>68</v>
      </c>
      <c r="G12" s="13">
        <f t="shared" si="0"/>
        <v>37.4</v>
      </c>
      <c r="H12" s="12" t="s">
        <v>69</v>
      </c>
      <c r="I12" s="13">
        <f t="shared" si="1"/>
        <v>42.75</v>
      </c>
      <c r="J12" s="13">
        <f t="shared" si="2"/>
        <v>80.15</v>
      </c>
      <c r="K12" s="12" t="s">
        <v>20</v>
      </c>
      <c r="L12" s="13"/>
    </row>
    <row r="13" s="2" customFormat="1" customHeight="1" spans="1:12">
      <c r="A13" s="11" t="s">
        <v>70</v>
      </c>
      <c r="B13" s="11" t="s">
        <v>71</v>
      </c>
      <c r="C13" s="11" t="s">
        <v>66</v>
      </c>
      <c r="D13" s="11" t="s">
        <v>72</v>
      </c>
      <c r="E13" s="11" t="s">
        <v>67</v>
      </c>
      <c r="F13" s="12" t="s">
        <v>73</v>
      </c>
      <c r="G13" s="13">
        <f t="shared" si="0"/>
        <v>37.25</v>
      </c>
      <c r="H13" s="12" t="s">
        <v>74</v>
      </c>
      <c r="I13" s="13">
        <f t="shared" si="1"/>
        <v>42.5</v>
      </c>
      <c r="J13" s="13">
        <f t="shared" si="2"/>
        <v>79.75</v>
      </c>
      <c r="K13" s="12" t="s">
        <v>27</v>
      </c>
      <c r="L13" s="13"/>
    </row>
    <row r="14" s="2" customFormat="1" customHeight="1" spans="1:12">
      <c r="A14" s="11" t="s">
        <v>75</v>
      </c>
      <c r="B14" s="11" t="s">
        <v>76</v>
      </c>
      <c r="C14" s="11" t="s">
        <v>66</v>
      </c>
      <c r="D14" s="11" t="s">
        <v>16</v>
      </c>
      <c r="E14" s="11" t="s">
        <v>67</v>
      </c>
      <c r="F14" s="12" t="s">
        <v>77</v>
      </c>
      <c r="G14" s="13">
        <f t="shared" si="0"/>
        <v>37.6</v>
      </c>
      <c r="H14" s="12" t="s">
        <v>78</v>
      </c>
      <c r="I14" s="13">
        <f t="shared" si="1"/>
        <v>42.05</v>
      </c>
      <c r="J14" s="13">
        <f t="shared" si="2"/>
        <v>79.65</v>
      </c>
      <c r="K14" s="12" t="s">
        <v>44</v>
      </c>
      <c r="L14" s="13"/>
    </row>
    <row r="15" s="2" customFormat="1" customHeight="1" spans="1:12">
      <c r="A15" s="11" t="s">
        <v>79</v>
      </c>
      <c r="B15" s="11" t="s">
        <v>80</v>
      </c>
      <c r="C15" s="11" t="s">
        <v>66</v>
      </c>
      <c r="D15" s="11" t="s">
        <v>81</v>
      </c>
      <c r="E15" s="11" t="s">
        <v>67</v>
      </c>
      <c r="F15" s="12" t="s">
        <v>82</v>
      </c>
      <c r="G15" s="13">
        <f t="shared" si="0"/>
        <v>35.3</v>
      </c>
      <c r="H15" s="12" t="s">
        <v>83</v>
      </c>
      <c r="I15" s="13">
        <f t="shared" si="1"/>
        <v>43.45</v>
      </c>
      <c r="J15" s="13">
        <f t="shared" si="2"/>
        <v>78.75</v>
      </c>
      <c r="K15" s="12" t="s">
        <v>84</v>
      </c>
      <c r="L15" s="13"/>
    </row>
    <row r="16" s="2" customFormat="1" customHeight="1" spans="1:12">
      <c r="A16" s="11" t="s">
        <v>85</v>
      </c>
      <c r="B16" s="11" t="s">
        <v>86</v>
      </c>
      <c r="C16" s="11" t="s">
        <v>66</v>
      </c>
      <c r="D16" s="11" t="s">
        <v>36</v>
      </c>
      <c r="E16" s="11" t="s">
        <v>67</v>
      </c>
      <c r="F16" s="12" t="s">
        <v>82</v>
      </c>
      <c r="G16" s="13">
        <f t="shared" si="0"/>
        <v>35.3</v>
      </c>
      <c r="H16" s="12" t="s">
        <v>87</v>
      </c>
      <c r="I16" s="13">
        <f t="shared" si="1"/>
        <v>41.35</v>
      </c>
      <c r="J16" s="13">
        <f t="shared" si="2"/>
        <v>76.65</v>
      </c>
      <c r="K16" s="12" t="s">
        <v>88</v>
      </c>
      <c r="L16" s="13"/>
    </row>
    <row r="17" s="2" customFormat="1" customHeight="1" spans="1:12">
      <c r="A17" s="11" t="s">
        <v>89</v>
      </c>
      <c r="B17" s="11" t="s">
        <v>90</v>
      </c>
      <c r="C17" s="11" t="s">
        <v>66</v>
      </c>
      <c r="D17" s="11" t="s">
        <v>91</v>
      </c>
      <c r="E17" s="11" t="s">
        <v>67</v>
      </c>
      <c r="F17" s="12" t="s">
        <v>92</v>
      </c>
      <c r="G17" s="13">
        <f t="shared" si="0"/>
        <v>35.1</v>
      </c>
      <c r="H17" s="12" t="s">
        <v>93</v>
      </c>
      <c r="I17" s="13">
        <f t="shared" si="1"/>
        <v>41.5</v>
      </c>
      <c r="J17" s="13">
        <f t="shared" si="2"/>
        <v>76.6</v>
      </c>
      <c r="K17" s="12" t="s">
        <v>94</v>
      </c>
      <c r="L17" s="13"/>
    </row>
    <row r="18" s="2" customFormat="1" customHeight="1" spans="1:12">
      <c r="A18" s="11" t="s">
        <v>95</v>
      </c>
      <c r="B18" s="11" t="s">
        <v>96</v>
      </c>
      <c r="C18" s="11" t="s">
        <v>66</v>
      </c>
      <c r="D18" s="11" t="s">
        <v>97</v>
      </c>
      <c r="E18" s="11" t="s">
        <v>67</v>
      </c>
      <c r="F18" s="12" t="s">
        <v>98</v>
      </c>
      <c r="G18" s="13">
        <f t="shared" si="0"/>
        <v>33.75</v>
      </c>
      <c r="H18" s="12" t="s">
        <v>99</v>
      </c>
      <c r="I18" s="13">
        <f t="shared" si="1"/>
        <v>42.28</v>
      </c>
      <c r="J18" s="13">
        <f t="shared" si="2"/>
        <v>76.03</v>
      </c>
      <c r="K18" s="12" t="s">
        <v>100</v>
      </c>
      <c r="L18" s="13"/>
    </row>
    <row r="19" s="2" customFormat="1" customHeight="1" spans="1:12">
      <c r="A19" s="11" t="s">
        <v>101</v>
      </c>
      <c r="B19" s="11" t="s">
        <v>102</v>
      </c>
      <c r="C19" s="11" t="s">
        <v>66</v>
      </c>
      <c r="D19" s="11" t="s">
        <v>54</v>
      </c>
      <c r="E19" s="11" t="s">
        <v>67</v>
      </c>
      <c r="F19" s="12" t="s">
        <v>103</v>
      </c>
      <c r="G19" s="13">
        <f t="shared" si="0"/>
        <v>34.8</v>
      </c>
      <c r="H19" s="12" t="s">
        <v>104</v>
      </c>
      <c r="I19" s="13">
        <f t="shared" si="1"/>
        <v>41</v>
      </c>
      <c r="J19" s="13">
        <f t="shared" si="2"/>
        <v>75.8</v>
      </c>
      <c r="K19" s="12" t="s">
        <v>105</v>
      </c>
      <c r="L19" s="13"/>
    </row>
    <row r="20" s="2" customFormat="1" customHeight="1" spans="1:12">
      <c r="A20" s="11" t="s">
        <v>106</v>
      </c>
      <c r="B20" s="11" t="s">
        <v>107</v>
      </c>
      <c r="C20" s="11" t="s">
        <v>66</v>
      </c>
      <c r="D20" s="11" t="s">
        <v>30</v>
      </c>
      <c r="E20" s="11" t="s">
        <v>67</v>
      </c>
      <c r="F20" s="12" t="s">
        <v>108</v>
      </c>
      <c r="G20" s="13">
        <f t="shared" si="0"/>
        <v>35.95</v>
      </c>
      <c r="H20" s="12" t="s">
        <v>109</v>
      </c>
      <c r="I20" s="13">
        <f t="shared" si="1"/>
        <v>39.25</v>
      </c>
      <c r="J20" s="13">
        <f t="shared" si="2"/>
        <v>75.2</v>
      </c>
      <c r="K20" s="12" t="s">
        <v>110</v>
      </c>
      <c r="L20" s="13"/>
    </row>
    <row r="21" s="2" customFormat="1" customHeight="1" spans="1:12">
      <c r="A21" s="11" t="s">
        <v>111</v>
      </c>
      <c r="B21" s="11" t="s">
        <v>112</v>
      </c>
      <c r="C21" s="11" t="s">
        <v>66</v>
      </c>
      <c r="D21" s="11" t="s">
        <v>113</v>
      </c>
      <c r="E21" s="11" t="s">
        <v>67</v>
      </c>
      <c r="F21" s="12" t="s">
        <v>98</v>
      </c>
      <c r="G21" s="13">
        <f t="shared" si="0"/>
        <v>33.75</v>
      </c>
      <c r="H21" s="12" t="s">
        <v>114</v>
      </c>
      <c r="I21" s="13">
        <f t="shared" si="1"/>
        <v>39.75</v>
      </c>
      <c r="J21" s="13">
        <f t="shared" si="2"/>
        <v>73.5</v>
      </c>
      <c r="K21" s="12" t="s">
        <v>115</v>
      </c>
      <c r="L21" s="13"/>
    </row>
    <row r="22" s="2" customFormat="1" ht="50" customHeight="1" spans="1:12">
      <c r="A22" s="11" t="s">
        <v>116</v>
      </c>
      <c r="B22" s="11" t="s">
        <v>117</v>
      </c>
      <c r="C22" s="11" t="s">
        <v>59</v>
      </c>
      <c r="D22" s="11" t="s">
        <v>48</v>
      </c>
      <c r="E22" s="11" t="s">
        <v>118</v>
      </c>
      <c r="F22" s="12" t="s">
        <v>119</v>
      </c>
      <c r="G22" s="13">
        <f t="shared" si="0"/>
        <v>30.55</v>
      </c>
      <c r="H22" s="12" t="s">
        <v>120</v>
      </c>
      <c r="I22" s="13">
        <f t="shared" si="1"/>
        <v>42.4</v>
      </c>
      <c r="J22" s="13">
        <f t="shared" si="2"/>
        <v>72.95</v>
      </c>
      <c r="K22" s="12" t="s">
        <v>20</v>
      </c>
      <c r="L22" s="18" t="s">
        <v>21</v>
      </c>
    </row>
    <row r="23" s="2" customFormat="1" customHeight="1" spans="1:12">
      <c r="A23" s="11" t="s">
        <v>121</v>
      </c>
      <c r="B23" s="11" t="s">
        <v>122</v>
      </c>
      <c r="C23" s="11" t="s">
        <v>59</v>
      </c>
      <c r="D23" s="11" t="s">
        <v>16</v>
      </c>
      <c r="E23" s="11" t="s">
        <v>118</v>
      </c>
      <c r="F23" s="12" t="s">
        <v>123</v>
      </c>
      <c r="G23" s="13">
        <f t="shared" si="0"/>
        <v>28.75</v>
      </c>
      <c r="H23" s="13" t="s">
        <v>124</v>
      </c>
      <c r="I23" s="13" t="s">
        <v>124</v>
      </c>
      <c r="J23" s="13" t="s">
        <v>124</v>
      </c>
      <c r="K23" s="12"/>
      <c r="L23" s="13"/>
    </row>
    <row r="24" s="2" customFormat="1" customHeight="1" spans="1:12">
      <c r="A24" s="11" t="s">
        <v>125</v>
      </c>
      <c r="B24" s="11" t="s">
        <v>126</v>
      </c>
      <c r="C24" s="11" t="s">
        <v>47</v>
      </c>
      <c r="D24" s="11" t="s">
        <v>115</v>
      </c>
      <c r="E24" s="11" t="s">
        <v>127</v>
      </c>
      <c r="F24" s="12" t="s">
        <v>128</v>
      </c>
      <c r="G24" s="13">
        <f t="shared" si="0"/>
        <v>40.1</v>
      </c>
      <c r="H24" s="12" t="s">
        <v>129</v>
      </c>
      <c r="I24" s="13">
        <f t="shared" ref="I24:I34" si="3">H24*0.5</f>
        <v>43.15</v>
      </c>
      <c r="J24" s="13">
        <f t="shared" ref="J24:J34" si="4">G24+I24</f>
        <v>83.25</v>
      </c>
      <c r="K24" s="12" t="s">
        <v>20</v>
      </c>
      <c r="L24" s="13"/>
    </row>
    <row r="25" s="2" customFormat="1" customHeight="1" spans="1:12">
      <c r="A25" s="11" t="s">
        <v>130</v>
      </c>
      <c r="B25" s="11" t="s">
        <v>131</v>
      </c>
      <c r="C25" s="11" t="s">
        <v>47</v>
      </c>
      <c r="D25" s="11" t="s">
        <v>132</v>
      </c>
      <c r="E25" s="11" t="s">
        <v>127</v>
      </c>
      <c r="F25" s="12" t="s">
        <v>133</v>
      </c>
      <c r="G25" s="13">
        <f t="shared" si="0"/>
        <v>37.45</v>
      </c>
      <c r="H25" s="12" t="s">
        <v>87</v>
      </c>
      <c r="I25" s="13">
        <f t="shared" si="3"/>
        <v>41.35</v>
      </c>
      <c r="J25" s="13">
        <f t="shared" si="4"/>
        <v>78.8</v>
      </c>
      <c r="K25" s="12" t="s">
        <v>27</v>
      </c>
      <c r="L25" s="13"/>
    </row>
    <row r="26" s="2" customFormat="1" customHeight="1" spans="1:12">
      <c r="A26" s="11" t="s">
        <v>134</v>
      </c>
      <c r="B26" s="11" t="s">
        <v>135</v>
      </c>
      <c r="C26" s="11" t="s">
        <v>47</v>
      </c>
      <c r="D26" s="11" t="s">
        <v>47</v>
      </c>
      <c r="E26" s="11" t="s">
        <v>127</v>
      </c>
      <c r="F26" s="12" t="s">
        <v>136</v>
      </c>
      <c r="G26" s="13">
        <f t="shared" si="0"/>
        <v>35.8</v>
      </c>
      <c r="H26" s="12" t="s">
        <v>137</v>
      </c>
      <c r="I26" s="13">
        <f t="shared" si="3"/>
        <v>40.55</v>
      </c>
      <c r="J26" s="13">
        <f t="shared" si="4"/>
        <v>76.35</v>
      </c>
      <c r="K26" s="12" t="s">
        <v>44</v>
      </c>
      <c r="L26" s="13"/>
    </row>
    <row r="27" s="2" customFormat="1" customHeight="1" spans="1:12">
      <c r="A27" s="11" t="s">
        <v>138</v>
      </c>
      <c r="B27" s="11" t="s">
        <v>139</v>
      </c>
      <c r="C27" s="11" t="s">
        <v>47</v>
      </c>
      <c r="D27" s="11" t="s">
        <v>66</v>
      </c>
      <c r="E27" s="11" t="s">
        <v>127</v>
      </c>
      <c r="F27" s="12" t="s">
        <v>140</v>
      </c>
      <c r="G27" s="13">
        <f t="shared" si="0"/>
        <v>34.25</v>
      </c>
      <c r="H27" s="12" t="s">
        <v>78</v>
      </c>
      <c r="I27" s="13">
        <f t="shared" si="3"/>
        <v>42.05</v>
      </c>
      <c r="J27" s="13">
        <f t="shared" si="4"/>
        <v>76.3</v>
      </c>
      <c r="K27" s="12" t="s">
        <v>84</v>
      </c>
      <c r="L27" s="13"/>
    </row>
    <row r="28" s="2" customFormat="1" customHeight="1" spans="1:12">
      <c r="A28" s="11" t="s">
        <v>141</v>
      </c>
      <c r="B28" s="11" t="s">
        <v>142</v>
      </c>
      <c r="C28" s="11" t="s">
        <v>47</v>
      </c>
      <c r="D28" s="11" t="s">
        <v>15</v>
      </c>
      <c r="E28" s="11" t="s">
        <v>127</v>
      </c>
      <c r="F28" s="12" t="s">
        <v>143</v>
      </c>
      <c r="G28" s="13">
        <f t="shared" si="0"/>
        <v>32.9</v>
      </c>
      <c r="H28" s="12" t="s">
        <v>74</v>
      </c>
      <c r="I28" s="13">
        <f t="shared" si="3"/>
        <v>42.5</v>
      </c>
      <c r="J28" s="13">
        <f t="shared" si="4"/>
        <v>75.4</v>
      </c>
      <c r="K28" s="12" t="s">
        <v>88</v>
      </c>
      <c r="L28" s="13"/>
    </row>
    <row r="29" s="2" customFormat="1" customHeight="1" spans="1:12">
      <c r="A29" s="11" t="s">
        <v>144</v>
      </c>
      <c r="B29" s="11" t="s">
        <v>145</v>
      </c>
      <c r="C29" s="11" t="s">
        <v>47</v>
      </c>
      <c r="D29" s="11" t="s">
        <v>146</v>
      </c>
      <c r="E29" s="11" t="s">
        <v>127</v>
      </c>
      <c r="F29" s="12" t="s">
        <v>147</v>
      </c>
      <c r="G29" s="13">
        <f t="shared" si="0"/>
        <v>28.2</v>
      </c>
      <c r="H29" s="12" t="s">
        <v>148</v>
      </c>
      <c r="I29" s="13">
        <f t="shared" si="3"/>
        <v>39.63</v>
      </c>
      <c r="J29" s="13">
        <f t="shared" si="4"/>
        <v>67.83</v>
      </c>
      <c r="K29" s="12" t="s">
        <v>94</v>
      </c>
      <c r="L29" s="13"/>
    </row>
    <row r="30" s="2" customFormat="1" ht="50" customHeight="1" spans="1:12">
      <c r="A30" s="11" t="s">
        <v>149</v>
      </c>
      <c r="B30" s="11" t="s">
        <v>150</v>
      </c>
      <c r="C30" s="11" t="s">
        <v>15</v>
      </c>
      <c r="D30" s="11" t="s">
        <v>132</v>
      </c>
      <c r="E30" s="11" t="s">
        <v>151</v>
      </c>
      <c r="F30" s="12" t="s">
        <v>152</v>
      </c>
      <c r="G30" s="13">
        <f t="shared" si="0"/>
        <v>38.75</v>
      </c>
      <c r="H30" s="12" t="s">
        <v>153</v>
      </c>
      <c r="I30" s="13">
        <f t="shared" si="3"/>
        <v>41.6</v>
      </c>
      <c r="J30" s="13">
        <f t="shared" si="4"/>
        <v>80.35</v>
      </c>
      <c r="K30" s="12" t="s">
        <v>20</v>
      </c>
      <c r="L30" s="18" t="s">
        <v>21</v>
      </c>
    </row>
    <row r="31" s="2" customFormat="1" ht="50" customHeight="1" spans="1:12">
      <c r="A31" s="11" t="s">
        <v>154</v>
      </c>
      <c r="B31" s="11" t="s">
        <v>155</v>
      </c>
      <c r="C31" s="11" t="s">
        <v>15</v>
      </c>
      <c r="D31" s="11" t="s">
        <v>15</v>
      </c>
      <c r="E31" s="11" t="s">
        <v>151</v>
      </c>
      <c r="F31" s="12" t="s">
        <v>156</v>
      </c>
      <c r="G31" s="13">
        <f t="shared" si="0"/>
        <v>37.55</v>
      </c>
      <c r="H31" s="12" t="s">
        <v>128</v>
      </c>
      <c r="I31" s="13">
        <f t="shared" si="3"/>
        <v>40.1</v>
      </c>
      <c r="J31" s="13">
        <f t="shared" si="4"/>
        <v>77.65</v>
      </c>
      <c r="K31" s="12" t="s">
        <v>27</v>
      </c>
      <c r="L31" s="18" t="s">
        <v>21</v>
      </c>
    </row>
    <row r="32" s="2" customFormat="1" ht="50" customHeight="1" spans="1:12">
      <c r="A32" s="11" t="s">
        <v>157</v>
      </c>
      <c r="B32" s="11" t="s">
        <v>158</v>
      </c>
      <c r="C32" s="11" t="s">
        <v>146</v>
      </c>
      <c r="D32" s="11" t="s">
        <v>159</v>
      </c>
      <c r="E32" s="11" t="s">
        <v>160</v>
      </c>
      <c r="F32" s="12" t="s">
        <v>161</v>
      </c>
      <c r="G32" s="13">
        <f t="shared" si="0"/>
        <v>28.5</v>
      </c>
      <c r="H32" s="12" t="s">
        <v>162</v>
      </c>
      <c r="I32" s="13">
        <f t="shared" si="3"/>
        <v>41.7</v>
      </c>
      <c r="J32" s="13">
        <f t="shared" si="4"/>
        <v>70.2</v>
      </c>
      <c r="K32" s="12" t="s">
        <v>20</v>
      </c>
      <c r="L32" s="18" t="s">
        <v>21</v>
      </c>
    </row>
    <row r="33" s="2" customFormat="1" ht="50" customHeight="1" spans="1:12">
      <c r="A33" s="11" t="s">
        <v>163</v>
      </c>
      <c r="B33" s="11" t="s">
        <v>164</v>
      </c>
      <c r="C33" s="11" t="s">
        <v>146</v>
      </c>
      <c r="D33" s="11" t="s">
        <v>115</v>
      </c>
      <c r="E33" s="11" t="s">
        <v>160</v>
      </c>
      <c r="F33" s="12" t="s">
        <v>165</v>
      </c>
      <c r="G33" s="13">
        <f t="shared" si="0"/>
        <v>28.55</v>
      </c>
      <c r="H33" s="12" t="s">
        <v>166</v>
      </c>
      <c r="I33" s="13">
        <f t="shared" si="3"/>
        <v>40</v>
      </c>
      <c r="J33" s="13">
        <f t="shared" si="4"/>
        <v>68.55</v>
      </c>
      <c r="K33" s="12" t="s">
        <v>27</v>
      </c>
      <c r="L33" s="18" t="s">
        <v>21</v>
      </c>
    </row>
    <row r="34" s="2" customFormat="1" ht="50" customHeight="1" spans="1:12">
      <c r="A34" s="11" t="s">
        <v>167</v>
      </c>
      <c r="B34" s="11" t="s">
        <v>168</v>
      </c>
      <c r="C34" s="11" t="s">
        <v>146</v>
      </c>
      <c r="D34" s="11" t="s">
        <v>41</v>
      </c>
      <c r="E34" s="11" t="s">
        <v>160</v>
      </c>
      <c r="F34" s="12" t="s">
        <v>169</v>
      </c>
      <c r="G34" s="13">
        <f t="shared" si="0"/>
        <v>26.1</v>
      </c>
      <c r="H34" s="12" t="s">
        <v>153</v>
      </c>
      <c r="I34" s="13">
        <f t="shared" si="3"/>
        <v>41.6</v>
      </c>
      <c r="J34" s="13">
        <f t="shared" si="4"/>
        <v>67.7</v>
      </c>
      <c r="K34" s="12" t="s">
        <v>44</v>
      </c>
      <c r="L34" s="18" t="s">
        <v>21</v>
      </c>
    </row>
    <row r="35" s="2" customFormat="1" customHeight="1" spans="1:12">
      <c r="A35" s="11" t="s">
        <v>170</v>
      </c>
      <c r="B35" s="11" t="s">
        <v>171</v>
      </c>
      <c r="C35" s="11" t="s">
        <v>146</v>
      </c>
      <c r="D35" s="11" t="s">
        <v>132</v>
      </c>
      <c r="E35" s="11" t="s">
        <v>160</v>
      </c>
      <c r="F35" s="12" t="s">
        <v>172</v>
      </c>
      <c r="G35" s="13">
        <f t="shared" si="0"/>
        <v>28.95</v>
      </c>
      <c r="H35" s="13" t="s">
        <v>124</v>
      </c>
      <c r="I35" s="13" t="s">
        <v>124</v>
      </c>
      <c r="J35" s="13" t="s">
        <v>124</v>
      </c>
      <c r="K35" s="12"/>
      <c r="L35" s="13"/>
    </row>
    <row r="36" s="2" customFormat="1" ht="50" customHeight="1" spans="1:12">
      <c r="A36" s="11" t="s">
        <v>173</v>
      </c>
      <c r="B36" s="11" t="s">
        <v>174</v>
      </c>
      <c r="C36" s="11" t="s">
        <v>113</v>
      </c>
      <c r="D36" s="11" t="s">
        <v>16</v>
      </c>
      <c r="E36" s="11" t="s">
        <v>175</v>
      </c>
      <c r="F36" s="12" t="s">
        <v>176</v>
      </c>
      <c r="G36" s="13">
        <f t="shared" si="0"/>
        <v>33.9</v>
      </c>
      <c r="H36" s="12" t="s">
        <v>177</v>
      </c>
      <c r="I36" s="13">
        <f t="shared" ref="I36:I45" si="5">H36*0.5</f>
        <v>43.5</v>
      </c>
      <c r="J36" s="13">
        <f t="shared" ref="J36:J45" si="6">G36+I36</f>
        <v>77.4</v>
      </c>
      <c r="K36" s="12" t="s">
        <v>20</v>
      </c>
      <c r="L36" s="18" t="s">
        <v>21</v>
      </c>
    </row>
    <row r="37" s="2" customFormat="1" customHeight="1" spans="1:12">
      <c r="A37" s="11" t="s">
        <v>178</v>
      </c>
      <c r="B37" s="11" t="s">
        <v>179</v>
      </c>
      <c r="C37" s="11" t="s">
        <v>113</v>
      </c>
      <c r="D37" s="11" t="s">
        <v>159</v>
      </c>
      <c r="E37" s="11" t="s">
        <v>180</v>
      </c>
      <c r="F37" s="12" t="s">
        <v>181</v>
      </c>
      <c r="G37" s="13">
        <f t="shared" si="0"/>
        <v>41.3</v>
      </c>
      <c r="H37" s="12" t="s">
        <v>182</v>
      </c>
      <c r="I37" s="13">
        <f t="shared" si="5"/>
        <v>43.8</v>
      </c>
      <c r="J37" s="13">
        <f t="shared" si="6"/>
        <v>85.1</v>
      </c>
      <c r="K37" s="12" t="s">
        <v>20</v>
      </c>
      <c r="L37" s="13"/>
    </row>
    <row r="38" s="2" customFormat="1" customHeight="1" spans="1:12">
      <c r="A38" s="11" t="s">
        <v>183</v>
      </c>
      <c r="B38" s="11" t="s">
        <v>184</v>
      </c>
      <c r="C38" s="11" t="s">
        <v>113</v>
      </c>
      <c r="D38" s="11" t="s">
        <v>59</v>
      </c>
      <c r="E38" s="11" t="s">
        <v>180</v>
      </c>
      <c r="F38" s="12" t="s">
        <v>185</v>
      </c>
      <c r="G38" s="13">
        <f t="shared" si="0"/>
        <v>39.7</v>
      </c>
      <c r="H38" s="12" t="s">
        <v>186</v>
      </c>
      <c r="I38" s="13">
        <f t="shared" si="5"/>
        <v>42.9</v>
      </c>
      <c r="J38" s="13">
        <f t="shared" si="6"/>
        <v>82.6</v>
      </c>
      <c r="K38" s="12" t="s">
        <v>27</v>
      </c>
      <c r="L38" s="13"/>
    </row>
    <row r="39" s="2" customFormat="1" customHeight="1" spans="1:12">
      <c r="A39" s="11" t="s">
        <v>187</v>
      </c>
      <c r="B39" s="11" t="s">
        <v>188</v>
      </c>
      <c r="C39" s="11" t="s">
        <v>113</v>
      </c>
      <c r="D39" s="11" t="s">
        <v>189</v>
      </c>
      <c r="E39" s="11" t="s">
        <v>180</v>
      </c>
      <c r="F39" s="12" t="s">
        <v>190</v>
      </c>
      <c r="G39" s="13">
        <f t="shared" si="0"/>
        <v>38.9</v>
      </c>
      <c r="H39" s="12" t="s">
        <v>33</v>
      </c>
      <c r="I39" s="13">
        <f t="shared" si="5"/>
        <v>42.1</v>
      </c>
      <c r="J39" s="13">
        <f t="shared" si="6"/>
        <v>81</v>
      </c>
      <c r="K39" s="12" t="s">
        <v>44</v>
      </c>
      <c r="L39" s="13"/>
    </row>
    <row r="40" s="2" customFormat="1" customHeight="1" spans="1:12">
      <c r="A40" s="11" t="s">
        <v>191</v>
      </c>
      <c r="B40" s="11" t="s">
        <v>192</v>
      </c>
      <c r="C40" s="11" t="s">
        <v>113</v>
      </c>
      <c r="D40" s="11" t="s">
        <v>41</v>
      </c>
      <c r="E40" s="11" t="s">
        <v>180</v>
      </c>
      <c r="F40" s="12" t="s">
        <v>193</v>
      </c>
      <c r="G40" s="13">
        <f t="shared" si="0"/>
        <v>38.4</v>
      </c>
      <c r="H40" s="12" t="s">
        <v>194</v>
      </c>
      <c r="I40" s="13">
        <f t="shared" si="5"/>
        <v>42.6</v>
      </c>
      <c r="J40" s="13">
        <f t="shared" si="6"/>
        <v>81</v>
      </c>
      <c r="K40" s="12" t="s">
        <v>84</v>
      </c>
      <c r="L40" s="13"/>
    </row>
    <row r="41" s="2" customFormat="1" customHeight="1" spans="1:12">
      <c r="A41" s="11" t="s">
        <v>195</v>
      </c>
      <c r="B41" s="11" t="s">
        <v>196</v>
      </c>
      <c r="C41" s="11" t="s">
        <v>113</v>
      </c>
      <c r="D41" s="11" t="s">
        <v>66</v>
      </c>
      <c r="E41" s="11" t="s">
        <v>180</v>
      </c>
      <c r="F41" s="12" t="s">
        <v>197</v>
      </c>
      <c r="G41" s="13">
        <f t="shared" si="0"/>
        <v>39.1</v>
      </c>
      <c r="H41" s="12" t="s">
        <v>181</v>
      </c>
      <c r="I41" s="13">
        <f t="shared" si="5"/>
        <v>41.3</v>
      </c>
      <c r="J41" s="13">
        <f t="shared" si="6"/>
        <v>80.4</v>
      </c>
      <c r="K41" s="12" t="s">
        <v>88</v>
      </c>
      <c r="L41" s="13"/>
    </row>
    <row r="42" s="2" customFormat="1" ht="50" customHeight="1" spans="1:12">
      <c r="A42" s="11" t="s">
        <v>198</v>
      </c>
      <c r="B42" s="11" t="s">
        <v>199</v>
      </c>
      <c r="C42" s="11" t="s">
        <v>59</v>
      </c>
      <c r="D42" s="11" t="s">
        <v>200</v>
      </c>
      <c r="E42" s="11" t="s">
        <v>201</v>
      </c>
      <c r="F42" s="12" t="s">
        <v>202</v>
      </c>
      <c r="G42" s="13">
        <f t="shared" si="0"/>
        <v>35.75</v>
      </c>
      <c r="H42" s="12" t="s">
        <v>203</v>
      </c>
      <c r="I42" s="13">
        <f t="shared" si="5"/>
        <v>42.55</v>
      </c>
      <c r="J42" s="13">
        <f t="shared" si="6"/>
        <v>78.3</v>
      </c>
      <c r="K42" s="12" t="s">
        <v>20</v>
      </c>
      <c r="L42" s="18" t="s">
        <v>21</v>
      </c>
    </row>
    <row r="43" s="2" customFormat="1" ht="50" customHeight="1" spans="1:12">
      <c r="A43" s="11" t="s">
        <v>204</v>
      </c>
      <c r="B43" s="11" t="s">
        <v>205</v>
      </c>
      <c r="C43" s="11" t="s">
        <v>59</v>
      </c>
      <c r="D43" s="11" t="s">
        <v>189</v>
      </c>
      <c r="E43" s="11" t="s">
        <v>201</v>
      </c>
      <c r="F43" s="12" t="s">
        <v>206</v>
      </c>
      <c r="G43" s="13">
        <f t="shared" si="0"/>
        <v>31.6</v>
      </c>
      <c r="H43" s="12" t="s">
        <v>207</v>
      </c>
      <c r="I43" s="13">
        <f t="shared" si="5"/>
        <v>40.85</v>
      </c>
      <c r="J43" s="13">
        <f t="shared" si="6"/>
        <v>72.45</v>
      </c>
      <c r="K43" s="12" t="s">
        <v>27</v>
      </c>
      <c r="L43" s="18" t="s">
        <v>21</v>
      </c>
    </row>
    <row r="44" s="2" customFormat="1" ht="50" customHeight="1" spans="1:12">
      <c r="A44" s="11" t="s">
        <v>208</v>
      </c>
      <c r="B44" s="11" t="s">
        <v>209</v>
      </c>
      <c r="C44" s="11" t="s">
        <v>59</v>
      </c>
      <c r="D44" s="11" t="s">
        <v>132</v>
      </c>
      <c r="E44" s="11" t="s">
        <v>201</v>
      </c>
      <c r="F44" s="12" t="s">
        <v>210</v>
      </c>
      <c r="G44" s="13">
        <f t="shared" si="0"/>
        <v>30.6</v>
      </c>
      <c r="H44" s="12" t="s">
        <v>211</v>
      </c>
      <c r="I44" s="13">
        <f t="shared" si="5"/>
        <v>41.23</v>
      </c>
      <c r="J44" s="13">
        <f t="shared" si="6"/>
        <v>71.83</v>
      </c>
      <c r="K44" s="12" t="s">
        <v>44</v>
      </c>
      <c r="L44" s="18" t="s">
        <v>21</v>
      </c>
    </row>
    <row r="45" s="2" customFormat="1" ht="50" customHeight="1" spans="1:12">
      <c r="A45" s="11" t="s">
        <v>212</v>
      </c>
      <c r="B45" s="11" t="s">
        <v>213</v>
      </c>
      <c r="C45" s="11" t="s">
        <v>59</v>
      </c>
      <c r="D45" s="11" t="s">
        <v>91</v>
      </c>
      <c r="E45" s="11" t="s">
        <v>201</v>
      </c>
      <c r="F45" s="12" t="s">
        <v>214</v>
      </c>
      <c r="G45" s="13">
        <f t="shared" si="0"/>
        <v>24.25</v>
      </c>
      <c r="H45" s="12" t="s">
        <v>215</v>
      </c>
      <c r="I45" s="13">
        <f t="shared" si="5"/>
        <v>40.2</v>
      </c>
      <c r="J45" s="13">
        <f t="shared" si="6"/>
        <v>64.45</v>
      </c>
      <c r="K45" s="12" t="s">
        <v>84</v>
      </c>
      <c r="L45" s="18" t="s">
        <v>21</v>
      </c>
    </row>
    <row r="46" s="2" customFormat="1" customHeight="1" spans="1:12">
      <c r="A46" s="11" t="s">
        <v>216</v>
      </c>
      <c r="B46" s="11" t="s">
        <v>217</v>
      </c>
      <c r="C46" s="11" t="s">
        <v>59</v>
      </c>
      <c r="D46" s="11" t="s">
        <v>66</v>
      </c>
      <c r="E46" s="11" t="s">
        <v>201</v>
      </c>
      <c r="F46" s="12" t="s">
        <v>218</v>
      </c>
      <c r="G46" s="13">
        <f t="shared" si="0"/>
        <v>30.75</v>
      </c>
      <c r="H46" s="13" t="s">
        <v>124</v>
      </c>
      <c r="I46" s="13" t="s">
        <v>124</v>
      </c>
      <c r="J46" s="13" t="s">
        <v>124</v>
      </c>
      <c r="K46" s="12"/>
      <c r="L46" s="13"/>
    </row>
    <row r="47" s="2" customFormat="1" ht="50" customHeight="1" spans="1:12">
      <c r="A47" s="11" t="s">
        <v>219</v>
      </c>
      <c r="B47" s="11" t="s">
        <v>220</v>
      </c>
      <c r="C47" s="11" t="s">
        <v>146</v>
      </c>
      <c r="D47" s="11" t="s">
        <v>221</v>
      </c>
      <c r="E47" s="11" t="s">
        <v>222</v>
      </c>
      <c r="F47" s="12" t="s">
        <v>223</v>
      </c>
      <c r="G47" s="13">
        <f t="shared" si="0"/>
        <v>34.6</v>
      </c>
      <c r="H47" s="12" t="s">
        <v>51</v>
      </c>
      <c r="I47" s="13">
        <f>H47*0.5</f>
        <v>41.1</v>
      </c>
      <c r="J47" s="13">
        <f>G47+I47</f>
        <v>75.7</v>
      </c>
      <c r="K47" s="12" t="s">
        <v>20</v>
      </c>
      <c r="L47" s="18" t="s">
        <v>21</v>
      </c>
    </row>
    <row r="48" s="2" customFormat="1" ht="50" customHeight="1" spans="1:12">
      <c r="A48" s="11" t="s">
        <v>224</v>
      </c>
      <c r="B48" s="11" t="s">
        <v>225</v>
      </c>
      <c r="C48" s="11" t="s">
        <v>146</v>
      </c>
      <c r="D48" s="11" t="s">
        <v>226</v>
      </c>
      <c r="E48" s="11" t="s">
        <v>222</v>
      </c>
      <c r="F48" s="12" t="s">
        <v>227</v>
      </c>
      <c r="G48" s="13">
        <f t="shared" si="0"/>
        <v>33.45</v>
      </c>
      <c r="H48" s="12" t="s">
        <v>228</v>
      </c>
      <c r="I48" s="13">
        <f>H48*0.5</f>
        <v>41.85</v>
      </c>
      <c r="J48" s="13">
        <f>G48+I48</f>
        <v>75.3</v>
      </c>
      <c r="K48" s="12" t="s">
        <v>27</v>
      </c>
      <c r="L48" s="18" t="s">
        <v>21</v>
      </c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.161111111111111" right="0.161111111111111" top="0.409027777777778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2021-11-22T03:25:00Z</dcterms:created>
  <dcterms:modified xsi:type="dcterms:W3CDTF">2022-05-16T07:27:41Z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B9744008095F4F578405FE3FD5E8CA5A</vt:lpwstr>
  </property>
</Properties>
</file>