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附表2" sheetId="1" r:id="rId1"/>
  </sheets>
  <definedNames>
    <definedName name="_xlnm.Print_Area" localSheetId="0">'附表2'!$A$1:$M$27</definedName>
    <definedName name="_xlnm.Print_Titles" localSheetId="0">'附表2'!$2:$2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A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<sst xmlns="http://schemas.openxmlformats.org/spreadsheetml/2006/main" count="112" uniqueCount="68">
  <si>
    <t>序号</t>
  </si>
  <si>
    <t>招聘单位</t>
  </si>
  <si>
    <t>岗位名称</t>
  </si>
  <si>
    <t>岗位代码</t>
  </si>
  <si>
    <t>准考证号</t>
  </si>
  <si>
    <t>备注</t>
  </si>
  <si>
    <t>昆明市西郊安置所</t>
  </si>
  <si>
    <t>社会工作</t>
  </si>
  <si>
    <t>21010207517</t>
  </si>
  <si>
    <t>21010203525</t>
  </si>
  <si>
    <t>21010200614</t>
  </si>
  <si>
    <t>21010208626</t>
  </si>
  <si>
    <t>21010206208</t>
  </si>
  <si>
    <t>21010203624</t>
  </si>
  <si>
    <t>21010210024</t>
  </si>
  <si>
    <t>21010203526</t>
  </si>
  <si>
    <t>昆明市社会福利院福利医院</t>
  </si>
  <si>
    <t>财务</t>
  </si>
  <si>
    <t>2520210012</t>
  </si>
  <si>
    <t>昆明市精神病院</t>
  </si>
  <si>
    <t>药剂</t>
  </si>
  <si>
    <t>21065701025</t>
  </si>
  <si>
    <t>21065700929</t>
  </si>
  <si>
    <t>信息工程</t>
  </si>
  <si>
    <t>2520210005</t>
  </si>
  <si>
    <t>21010207404</t>
  </si>
  <si>
    <t>21010203106</t>
  </si>
  <si>
    <t>2520210006</t>
  </si>
  <si>
    <t>21010204618</t>
  </si>
  <si>
    <t>21010201826</t>
  </si>
  <si>
    <t>档案管理</t>
  </si>
  <si>
    <t>2520210007</t>
  </si>
  <si>
    <t>21011900104</t>
  </si>
  <si>
    <t>21011901603</t>
  </si>
  <si>
    <t>文秘</t>
  </si>
  <si>
    <t>2520210008</t>
  </si>
  <si>
    <t>21011702426</t>
  </si>
  <si>
    <t>21011702226</t>
  </si>
  <si>
    <t>21011703020</t>
  </si>
  <si>
    <t>面试成绩</t>
  </si>
  <si>
    <t>职业能力倾向测验</t>
  </si>
  <si>
    <t>笔试总成绩</t>
  </si>
  <si>
    <t>综合成绩排名</t>
  </si>
  <si>
    <t>是否进入考察</t>
  </si>
  <si>
    <t>是</t>
  </si>
  <si>
    <t>否</t>
  </si>
  <si>
    <t>否</t>
  </si>
  <si>
    <t>是</t>
  </si>
  <si>
    <t>是</t>
  </si>
  <si>
    <t>否</t>
  </si>
  <si>
    <t>否</t>
  </si>
  <si>
    <t>是</t>
  </si>
  <si>
    <t>否</t>
  </si>
  <si>
    <t>是</t>
  </si>
  <si>
    <t>否</t>
  </si>
  <si>
    <t>是</t>
  </si>
  <si>
    <t>否</t>
  </si>
  <si>
    <t>是</t>
  </si>
  <si>
    <t>否</t>
  </si>
  <si>
    <t>是</t>
  </si>
  <si>
    <t>否</t>
  </si>
  <si>
    <t>是</t>
  </si>
  <si>
    <t>否</t>
  </si>
  <si>
    <t>否</t>
  </si>
  <si>
    <t>昆明市民政局直属事业单位2021年度公开招聘工作人员工作人员综合成绩及进入考察人选公示（一）</t>
  </si>
  <si>
    <t>综合应用能力</t>
  </si>
  <si>
    <t>综合成绩=（科目一职业能力倾向测验×50%+科目二综合应用能力×50%）×50%+面试成绩×50%</t>
  </si>
  <si>
    <t xml:space="preserve">    公示期2022年5月7日-2022年5月12日，公示期间如有异议，请与各招聘单位或昆明市民政局联系。
　　昆明市民政局人事处电话：0871—63196156。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</si>
</sst>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  <numFmt numFmtId="179" formatCode="0.00;[Red]0.00"/>
    <numFmt numFmtId="180" formatCode="0.000_);[Red]\(0.000\)"/>
  </numFmts>
  <fonts count="3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8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0"/>
      <color rgb="FF000000"/>
      <name val="Times New Roman"/>
      <family val="1"/>
    </font>
    <font>
      <sz val="9"/>
      <name val="Calibri"/>
      <family val="0"/>
    </font>
    <font>
      <sz val="9"/>
      <color rgb="FF000000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6" fillId="0" borderId="0">
      <alignment/>
      <protection/>
    </xf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0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4" fillId="22" borderId="0" applyNumberFormat="0" applyBorder="0" applyAlignment="0" applyProtection="0"/>
    <xf numFmtId="0" fontId="21" fillId="16" borderId="8" applyNumberFormat="0" applyAlignment="0" applyProtection="0"/>
    <xf numFmtId="0" fontId="11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6" fontId="32" fillId="0" borderId="10" xfId="0" applyNumberFormat="1" applyFont="1" applyBorder="1" applyAlignment="1">
      <alignment horizontal="center" vertical="center" wrapText="1"/>
    </xf>
    <xf numFmtId="178" fontId="32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78" fontId="32" fillId="0" borderId="10" xfId="0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176" fontId="35" fillId="0" borderId="10" xfId="0" applyNumberFormat="1" applyFont="1" applyFill="1" applyBorder="1" applyAlignment="1">
      <alignment horizontal="center" vertical="center"/>
    </xf>
    <xf numFmtId="178" fontId="35" fillId="0" borderId="10" xfId="0" applyNumberFormat="1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54"/>
  <sheetViews>
    <sheetView tabSelected="1" view="pageBreakPreview" zoomScale="130" zoomScaleNormal="130" zoomScaleSheetLayoutView="130" workbookViewId="0" topLeftCell="A1">
      <selection activeCell="A25" sqref="A25:M27"/>
    </sheetView>
  </sheetViews>
  <sheetFormatPr defaultColWidth="9.00390625" defaultRowHeight="14.25"/>
  <cols>
    <col min="1" max="1" width="5.125" style="4" customWidth="1"/>
    <col min="2" max="2" width="13.375" style="4" customWidth="1"/>
    <col min="3" max="3" width="8.50390625" style="4" customWidth="1"/>
    <col min="4" max="4" width="9.875" style="26" customWidth="1"/>
    <col min="5" max="5" width="11.00390625" style="4" customWidth="1"/>
    <col min="6" max="6" width="6.625" style="4" customWidth="1"/>
    <col min="7" max="7" width="6.75390625" style="5" customWidth="1"/>
    <col min="8" max="8" width="8.125" style="45" customWidth="1"/>
    <col min="9" max="9" width="8.125" style="24" customWidth="1"/>
    <col min="10" max="10" width="16.25390625" style="24" customWidth="1"/>
    <col min="11" max="12" width="7.875" style="4" customWidth="1"/>
    <col min="13" max="13" width="7.625" style="4" customWidth="1"/>
    <col min="14" max="16384" width="9.00390625" style="4" customWidth="1"/>
  </cols>
  <sheetData>
    <row r="1" spans="1:13" ht="55.5" customHeight="1">
      <c r="A1" s="46" t="s">
        <v>64</v>
      </c>
      <c r="B1" s="46"/>
      <c r="C1" s="46"/>
      <c r="D1" s="46"/>
      <c r="E1" s="47"/>
      <c r="F1" s="46"/>
      <c r="G1" s="46"/>
      <c r="H1" s="48"/>
      <c r="I1" s="48"/>
      <c r="J1" s="48"/>
      <c r="K1" s="46"/>
      <c r="L1" s="46"/>
      <c r="M1" s="46"/>
    </row>
    <row r="2" spans="1:241" s="1" customFormat="1" ht="83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40</v>
      </c>
      <c r="G2" s="11" t="s">
        <v>65</v>
      </c>
      <c r="H2" s="21" t="s">
        <v>41</v>
      </c>
      <c r="I2" s="21" t="s">
        <v>39</v>
      </c>
      <c r="J2" s="21" t="s">
        <v>66</v>
      </c>
      <c r="K2" s="7" t="s">
        <v>42</v>
      </c>
      <c r="L2" s="7" t="s">
        <v>43</v>
      </c>
      <c r="M2" s="7" t="s">
        <v>5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</row>
    <row r="3" spans="1:241" ht="31.5" customHeight="1">
      <c r="A3" s="8">
        <f aca="true" t="shared" si="0" ref="A3:A24">ROW()-2</f>
        <v>1</v>
      </c>
      <c r="B3" s="31" t="s">
        <v>6</v>
      </c>
      <c r="C3" s="29" t="s">
        <v>7</v>
      </c>
      <c r="D3" s="31">
        <v>2520210013</v>
      </c>
      <c r="E3" s="32" t="s">
        <v>9</v>
      </c>
      <c r="F3" s="31">
        <v>81.62</v>
      </c>
      <c r="G3" s="33">
        <v>68.95</v>
      </c>
      <c r="H3" s="34">
        <v>75.285</v>
      </c>
      <c r="I3" s="34">
        <v>85.1</v>
      </c>
      <c r="J3" s="34">
        <f>AVERAGE(H3:I3)</f>
        <v>80.1925</v>
      </c>
      <c r="K3" s="31">
        <v>1</v>
      </c>
      <c r="L3" s="31" t="s">
        <v>44</v>
      </c>
      <c r="M3" s="8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</row>
    <row r="4" spans="1:241" ht="31.5" customHeight="1">
      <c r="A4" s="8">
        <f>ROW()-2</f>
        <v>2</v>
      </c>
      <c r="B4" s="31" t="s">
        <v>6</v>
      </c>
      <c r="C4" s="29" t="s">
        <v>7</v>
      </c>
      <c r="D4" s="31">
        <v>2520210013</v>
      </c>
      <c r="E4" s="32" t="s">
        <v>8</v>
      </c>
      <c r="F4" s="31">
        <v>82.2</v>
      </c>
      <c r="G4" s="33">
        <v>70.3</v>
      </c>
      <c r="H4" s="34">
        <v>76.25</v>
      </c>
      <c r="I4" s="34">
        <v>82.82</v>
      </c>
      <c r="J4" s="34">
        <f>AVERAGE(H4:I4)</f>
        <v>79.535</v>
      </c>
      <c r="K4" s="31">
        <v>2</v>
      </c>
      <c r="L4" s="31" t="s">
        <v>44</v>
      </c>
      <c r="M4" s="8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</row>
    <row r="5" spans="1:241" ht="31.5" customHeight="1">
      <c r="A5" s="8">
        <f t="shared" si="0"/>
        <v>3</v>
      </c>
      <c r="B5" s="31" t="s">
        <v>6</v>
      </c>
      <c r="C5" s="29" t="s">
        <v>7</v>
      </c>
      <c r="D5" s="31">
        <v>2520210013</v>
      </c>
      <c r="E5" s="32" t="s">
        <v>11</v>
      </c>
      <c r="F5" s="31">
        <v>70.46</v>
      </c>
      <c r="G5" s="33">
        <v>76.65</v>
      </c>
      <c r="H5" s="34">
        <v>73.555</v>
      </c>
      <c r="I5" s="34">
        <v>84.44</v>
      </c>
      <c r="J5" s="34">
        <f>AVERAGE(H5:I5)</f>
        <v>78.9975</v>
      </c>
      <c r="K5" s="31">
        <v>3</v>
      </c>
      <c r="L5" s="31" t="s">
        <v>45</v>
      </c>
      <c r="M5" s="8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</row>
    <row r="6" spans="1:241" ht="31.5" customHeight="1">
      <c r="A6" s="8">
        <f t="shared" si="0"/>
        <v>4</v>
      </c>
      <c r="B6" s="31" t="s">
        <v>6</v>
      </c>
      <c r="C6" s="29" t="s">
        <v>7</v>
      </c>
      <c r="D6" s="31">
        <v>2520210013</v>
      </c>
      <c r="E6" s="32" t="s">
        <v>10</v>
      </c>
      <c r="F6" s="31">
        <v>77.54</v>
      </c>
      <c r="G6" s="33">
        <v>70.1</v>
      </c>
      <c r="H6" s="34">
        <v>73.82</v>
      </c>
      <c r="I6" s="34">
        <v>78.88</v>
      </c>
      <c r="J6" s="34">
        <f aca="true" t="shared" si="1" ref="J6:J24">AVERAGE(H6:I6)</f>
        <v>76.35</v>
      </c>
      <c r="K6" s="31">
        <v>4</v>
      </c>
      <c r="L6" s="31" t="s">
        <v>46</v>
      </c>
      <c r="M6" s="8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</row>
    <row r="7" spans="1:241" ht="31.5" customHeight="1">
      <c r="A7" s="8">
        <f t="shared" si="0"/>
        <v>5</v>
      </c>
      <c r="B7" s="31" t="s">
        <v>6</v>
      </c>
      <c r="C7" s="29" t="s">
        <v>7</v>
      </c>
      <c r="D7" s="31">
        <v>2520210014</v>
      </c>
      <c r="E7" s="32" t="s">
        <v>12</v>
      </c>
      <c r="F7" s="31">
        <v>76.24</v>
      </c>
      <c r="G7" s="33">
        <v>74.7</v>
      </c>
      <c r="H7" s="34">
        <v>75.47</v>
      </c>
      <c r="I7" s="34">
        <v>86.64</v>
      </c>
      <c r="J7" s="34">
        <f t="shared" si="1"/>
        <v>81.055</v>
      </c>
      <c r="K7" s="31">
        <v>1</v>
      </c>
      <c r="L7" s="31" t="s">
        <v>47</v>
      </c>
      <c r="M7" s="8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</row>
    <row r="8" spans="1:241" ht="31.5" customHeight="1">
      <c r="A8" s="8">
        <f t="shared" si="0"/>
        <v>6</v>
      </c>
      <c r="B8" s="31" t="s">
        <v>6</v>
      </c>
      <c r="C8" s="29" t="s">
        <v>7</v>
      </c>
      <c r="D8" s="31">
        <v>2520210014</v>
      </c>
      <c r="E8" s="32" t="s">
        <v>13</v>
      </c>
      <c r="F8" s="31">
        <v>73.88</v>
      </c>
      <c r="G8" s="33">
        <v>74.7</v>
      </c>
      <c r="H8" s="34">
        <v>74.29</v>
      </c>
      <c r="I8" s="34">
        <v>84.14</v>
      </c>
      <c r="J8" s="34">
        <f t="shared" si="1"/>
        <v>79.215</v>
      </c>
      <c r="K8" s="31">
        <v>2</v>
      </c>
      <c r="L8" s="31" t="s">
        <v>48</v>
      </c>
      <c r="M8" s="8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</row>
    <row r="9" spans="1:241" ht="31.5" customHeight="1">
      <c r="A9" s="8">
        <f t="shared" si="0"/>
        <v>7</v>
      </c>
      <c r="B9" s="31" t="s">
        <v>6</v>
      </c>
      <c r="C9" s="29" t="s">
        <v>7</v>
      </c>
      <c r="D9" s="31">
        <v>2520210014</v>
      </c>
      <c r="E9" s="32" t="s">
        <v>15</v>
      </c>
      <c r="F9" s="31">
        <v>76.02</v>
      </c>
      <c r="G9" s="33">
        <v>70.7</v>
      </c>
      <c r="H9" s="34">
        <v>73.36</v>
      </c>
      <c r="I9" s="34">
        <v>81.32</v>
      </c>
      <c r="J9" s="34">
        <f>AVERAGE(H9:I9)</f>
        <v>77.34</v>
      </c>
      <c r="K9" s="31">
        <v>3</v>
      </c>
      <c r="L9" s="31" t="s">
        <v>49</v>
      </c>
      <c r="M9" s="8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</row>
    <row r="10" spans="1:241" ht="31.5" customHeight="1">
      <c r="A10" s="8">
        <f t="shared" si="0"/>
        <v>8</v>
      </c>
      <c r="B10" s="31" t="s">
        <v>6</v>
      </c>
      <c r="C10" s="29" t="s">
        <v>7</v>
      </c>
      <c r="D10" s="31">
        <v>2520210014</v>
      </c>
      <c r="E10" s="32" t="s">
        <v>14</v>
      </c>
      <c r="F10" s="31">
        <v>72.84</v>
      </c>
      <c r="G10" s="33">
        <v>74.3</v>
      </c>
      <c r="H10" s="34">
        <v>73.57</v>
      </c>
      <c r="I10" s="34">
        <v>77.16</v>
      </c>
      <c r="J10" s="34">
        <f t="shared" si="1"/>
        <v>75.365</v>
      </c>
      <c r="K10" s="31">
        <v>4</v>
      </c>
      <c r="L10" s="31" t="s">
        <v>50</v>
      </c>
      <c r="M10" s="8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</row>
    <row r="11" spans="1:241" s="17" customFormat="1" ht="31.5" customHeight="1">
      <c r="A11" s="8">
        <f t="shared" si="0"/>
        <v>9</v>
      </c>
      <c r="B11" s="31" t="s">
        <v>16</v>
      </c>
      <c r="C11" s="29" t="s">
        <v>17</v>
      </c>
      <c r="D11" s="27" t="s">
        <v>18</v>
      </c>
      <c r="E11" s="36">
        <v>21010206810</v>
      </c>
      <c r="F11" s="31">
        <v>74.92</v>
      </c>
      <c r="G11" s="33">
        <v>74.75</v>
      </c>
      <c r="H11" s="37">
        <v>74.835</v>
      </c>
      <c r="I11" s="37">
        <v>82</v>
      </c>
      <c r="J11" s="34">
        <f t="shared" si="1"/>
        <v>78.41749999999999</v>
      </c>
      <c r="K11" s="31">
        <v>1</v>
      </c>
      <c r="L11" s="31" t="s">
        <v>51</v>
      </c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</row>
    <row r="12" spans="1:241" s="17" customFormat="1" ht="31.5" customHeight="1">
      <c r="A12" s="8">
        <f t="shared" si="0"/>
        <v>10</v>
      </c>
      <c r="B12" s="31" t="s">
        <v>16</v>
      </c>
      <c r="C12" s="31" t="s">
        <v>17</v>
      </c>
      <c r="D12" s="28" t="s">
        <v>18</v>
      </c>
      <c r="E12" s="36">
        <v>21010206817</v>
      </c>
      <c r="F12" s="31">
        <v>75.88</v>
      </c>
      <c r="G12" s="33">
        <v>73.5</v>
      </c>
      <c r="H12" s="37">
        <v>74.69</v>
      </c>
      <c r="I12" s="37">
        <v>80.42</v>
      </c>
      <c r="J12" s="34">
        <f t="shared" si="1"/>
        <v>77.555</v>
      </c>
      <c r="K12" s="31">
        <v>2</v>
      </c>
      <c r="L12" s="31" t="s">
        <v>52</v>
      </c>
      <c r="M12" s="1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</row>
    <row r="13" spans="1:13" s="20" customFormat="1" ht="24.75" customHeight="1">
      <c r="A13" s="8">
        <f>ROW()-2</f>
        <v>11</v>
      </c>
      <c r="B13" s="29" t="s">
        <v>19</v>
      </c>
      <c r="C13" s="42" t="s">
        <v>20</v>
      </c>
      <c r="D13" s="29">
        <v>2520210004</v>
      </c>
      <c r="E13" s="39" t="s">
        <v>22</v>
      </c>
      <c r="F13" s="39">
        <v>75.54</v>
      </c>
      <c r="G13" s="40">
        <v>56.42</v>
      </c>
      <c r="H13" s="41">
        <v>65.98</v>
      </c>
      <c r="I13" s="41">
        <v>83.1</v>
      </c>
      <c r="J13" s="34">
        <f>AVERAGE(H13:I13)</f>
        <v>74.53999999999999</v>
      </c>
      <c r="K13" s="35">
        <v>1</v>
      </c>
      <c r="L13" s="31" t="s">
        <v>53</v>
      </c>
      <c r="M13" s="18"/>
    </row>
    <row r="14" spans="1:13" s="20" customFormat="1" ht="24.75" customHeight="1">
      <c r="A14" s="8">
        <f t="shared" si="0"/>
        <v>12</v>
      </c>
      <c r="B14" s="29" t="s">
        <v>19</v>
      </c>
      <c r="C14" s="42" t="s">
        <v>20</v>
      </c>
      <c r="D14" s="29">
        <v>2520210004</v>
      </c>
      <c r="E14" s="39" t="s">
        <v>21</v>
      </c>
      <c r="F14" s="39">
        <v>70.58</v>
      </c>
      <c r="G14" s="40">
        <v>63.16</v>
      </c>
      <c r="H14" s="41">
        <v>66.87</v>
      </c>
      <c r="I14" s="41">
        <v>79.62</v>
      </c>
      <c r="J14" s="34">
        <f t="shared" si="1"/>
        <v>73.245</v>
      </c>
      <c r="K14" s="35">
        <v>2</v>
      </c>
      <c r="L14" s="31" t="s">
        <v>54</v>
      </c>
      <c r="M14" s="18"/>
    </row>
    <row r="15" spans="1:13" s="20" customFormat="1" ht="24.75" customHeight="1">
      <c r="A15" s="8">
        <f t="shared" si="0"/>
        <v>13</v>
      </c>
      <c r="B15" s="29" t="s">
        <v>19</v>
      </c>
      <c r="C15" s="42" t="s">
        <v>23</v>
      </c>
      <c r="D15" s="30" t="s">
        <v>24</v>
      </c>
      <c r="E15" s="39" t="s">
        <v>25</v>
      </c>
      <c r="F15" s="39">
        <v>81.28</v>
      </c>
      <c r="G15" s="40">
        <v>75.3</v>
      </c>
      <c r="H15" s="41">
        <v>78.29</v>
      </c>
      <c r="I15" s="41">
        <v>83.76</v>
      </c>
      <c r="J15" s="34">
        <f t="shared" si="1"/>
        <v>81.025</v>
      </c>
      <c r="K15" s="31">
        <v>1</v>
      </c>
      <c r="L15" s="31" t="s">
        <v>55</v>
      </c>
      <c r="M15" s="18"/>
    </row>
    <row r="16" spans="1:13" s="20" customFormat="1" ht="24.75" customHeight="1">
      <c r="A16" s="8">
        <f t="shared" si="0"/>
        <v>14</v>
      </c>
      <c r="B16" s="29" t="s">
        <v>19</v>
      </c>
      <c r="C16" s="42" t="s">
        <v>23</v>
      </c>
      <c r="D16" s="30" t="s">
        <v>24</v>
      </c>
      <c r="E16" s="39" t="s">
        <v>26</v>
      </c>
      <c r="F16" s="39">
        <v>76.84</v>
      </c>
      <c r="G16" s="40">
        <v>73.9</v>
      </c>
      <c r="H16" s="41">
        <v>75.37</v>
      </c>
      <c r="I16" s="41">
        <v>80.12</v>
      </c>
      <c r="J16" s="34">
        <f t="shared" si="1"/>
        <v>77.745</v>
      </c>
      <c r="K16" s="31">
        <v>2</v>
      </c>
      <c r="L16" s="31" t="s">
        <v>56</v>
      </c>
      <c r="M16" s="18"/>
    </row>
    <row r="17" spans="1:13" s="20" customFormat="1" ht="24.75" customHeight="1">
      <c r="A17" s="8">
        <f t="shared" si="0"/>
        <v>15</v>
      </c>
      <c r="B17" s="29" t="s">
        <v>19</v>
      </c>
      <c r="C17" s="29" t="s">
        <v>17</v>
      </c>
      <c r="D17" s="30" t="s">
        <v>27</v>
      </c>
      <c r="E17" s="39" t="s">
        <v>29</v>
      </c>
      <c r="F17" s="39">
        <v>72.84</v>
      </c>
      <c r="G17" s="40">
        <v>73.85</v>
      </c>
      <c r="H17" s="41">
        <v>73.345</v>
      </c>
      <c r="I17" s="41">
        <v>83.38</v>
      </c>
      <c r="J17" s="34">
        <f>AVERAGE(H17:I17)</f>
        <v>78.3625</v>
      </c>
      <c r="K17" s="31">
        <v>1</v>
      </c>
      <c r="L17" s="31" t="s">
        <v>57</v>
      </c>
      <c r="M17" s="18"/>
    </row>
    <row r="18" spans="1:13" s="20" customFormat="1" ht="24.75" customHeight="1">
      <c r="A18" s="8">
        <f t="shared" si="0"/>
        <v>16</v>
      </c>
      <c r="B18" s="29" t="s">
        <v>19</v>
      </c>
      <c r="C18" s="29" t="s">
        <v>17</v>
      </c>
      <c r="D18" s="30" t="s">
        <v>27</v>
      </c>
      <c r="E18" s="39" t="s">
        <v>28</v>
      </c>
      <c r="F18" s="39">
        <v>75.98</v>
      </c>
      <c r="G18" s="40">
        <v>72.65</v>
      </c>
      <c r="H18" s="41">
        <v>74.315</v>
      </c>
      <c r="I18" s="41">
        <v>82.38</v>
      </c>
      <c r="J18" s="34">
        <f t="shared" si="1"/>
        <v>78.3475</v>
      </c>
      <c r="K18" s="31">
        <v>2</v>
      </c>
      <c r="L18" s="31" t="s">
        <v>58</v>
      </c>
      <c r="M18" s="18"/>
    </row>
    <row r="19" spans="1:13" s="20" customFormat="1" ht="24.75" customHeight="1">
      <c r="A19" s="8">
        <f t="shared" si="0"/>
        <v>17</v>
      </c>
      <c r="B19" s="29" t="s">
        <v>19</v>
      </c>
      <c r="C19" s="43" t="s">
        <v>30</v>
      </c>
      <c r="D19" s="30" t="s">
        <v>31</v>
      </c>
      <c r="E19" s="39" t="s">
        <v>33</v>
      </c>
      <c r="F19" s="39">
        <v>61.84</v>
      </c>
      <c r="G19" s="40">
        <v>74.15</v>
      </c>
      <c r="H19" s="41">
        <v>67.995</v>
      </c>
      <c r="I19" s="41">
        <v>85.02</v>
      </c>
      <c r="J19" s="34">
        <f>AVERAGE(H19:I19)</f>
        <v>76.5075</v>
      </c>
      <c r="K19" s="35">
        <v>1</v>
      </c>
      <c r="L19" s="31" t="s">
        <v>59</v>
      </c>
      <c r="M19" s="18"/>
    </row>
    <row r="20" spans="1:13" s="20" customFormat="1" ht="24.75" customHeight="1">
      <c r="A20" s="8">
        <f t="shared" si="0"/>
        <v>18</v>
      </c>
      <c r="B20" s="29" t="s">
        <v>19</v>
      </c>
      <c r="C20" s="43" t="s">
        <v>30</v>
      </c>
      <c r="D20" s="30" t="s">
        <v>31</v>
      </c>
      <c r="E20" s="39" t="s">
        <v>32</v>
      </c>
      <c r="F20" s="39">
        <v>65.54</v>
      </c>
      <c r="G20" s="40">
        <v>71.05</v>
      </c>
      <c r="H20" s="41">
        <v>68.295</v>
      </c>
      <c r="I20" s="41">
        <v>80.06</v>
      </c>
      <c r="J20" s="34">
        <f t="shared" si="1"/>
        <v>74.17750000000001</v>
      </c>
      <c r="K20" s="35">
        <v>2</v>
      </c>
      <c r="L20" s="31" t="s">
        <v>60</v>
      </c>
      <c r="M20" s="18"/>
    </row>
    <row r="21" spans="1:13" s="20" customFormat="1" ht="24.75" customHeight="1">
      <c r="A21" s="8">
        <f t="shared" si="0"/>
        <v>19</v>
      </c>
      <c r="B21" s="29" t="s">
        <v>19</v>
      </c>
      <c r="C21" s="43" t="s">
        <v>34</v>
      </c>
      <c r="D21" s="30" t="s">
        <v>35</v>
      </c>
      <c r="E21" s="39">
        <v>21011701121</v>
      </c>
      <c r="F21" s="39">
        <v>70.84</v>
      </c>
      <c r="G21" s="40">
        <v>72.85</v>
      </c>
      <c r="H21" s="41">
        <v>71.845</v>
      </c>
      <c r="I21" s="41">
        <v>86.72</v>
      </c>
      <c r="J21" s="34">
        <f>AVERAGE(H21:I21)</f>
        <v>79.2825</v>
      </c>
      <c r="K21" s="38">
        <v>1</v>
      </c>
      <c r="L21" s="31" t="s">
        <v>61</v>
      </c>
      <c r="M21" s="19"/>
    </row>
    <row r="22" spans="1:13" s="20" customFormat="1" ht="24.75" customHeight="1">
      <c r="A22" s="8">
        <f t="shared" si="0"/>
        <v>20</v>
      </c>
      <c r="B22" s="29" t="s">
        <v>19</v>
      </c>
      <c r="C22" s="43" t="s">
        <v>34</v>
      </c>
      <c r="D22" s="30" t="s">
        <v>35</v>
      </c>
      <c r="E22" s="39" t="s">
        <v>38</v>
      </c>
      <c r="F22" s="39">
        <v>69.66</v>
      </c>
      <c r="G22" s="40">
        <v>73.35</v>
      </c>
      <c r="H22" s="41">
        <v>71.505</v>
      </c>
      <c r="I22" s="41">
        <v>86.24</v>
      </c>
      <c r="J22" s="34">
        <f>AVERAGE(H22:I22)</f>
        <v>78.8725</v>
      </c>
      <c r="K22" s="38">
        <v>2</v>
      </c>
      <c r="L22" s="31" t="s">
        <v>61</v>
      </c>
      <c r="M22" s="19"/>
    </row>
    <row r="23" spans="1:13" s="20" customFormat="1" ht="24.75" customHeight="1">
      <c r="A23" s="8">
        <f t="shared" si="0"/>
        <v>21</v>
      </c>
      <c r="B23" s="31" t="s">
        <v>19</v>
      </c>
      <c r="C23" s="38" t="s">
        <v>34</v>
      </c>
      <c r="D23" s="28" t="s">
        <v>35</v>
      </c>
      <c r="E23" s="39" t="s">
        <v>37</v>
      </c>
      <c r="F23" s="39">
        <v>73.56</v>
      </c>
      <c r="G23" s="40">
        <v>71.65</v>
      </c>
      <c r="H23" s="41">
        <v>72.605</v>
      </c>
      <c r="I23" s="41">
        <v>84.3</v>
      </c>
      <c r="J23" s="34">
        <f>AVERAGE(H23:I23)</f>
        <v>78.4525</v>
      </c>
      <c r="K23" s="38">
        <v>3</v>
      </c>
      <c r="L23" s="38" t="s">
        <v>62</v>
      </c>
      <c r="M23" s="18"/>
    </row>
    <row r="24" spans="1:13" s="20" customFormat="1" ht="24.75" customHeight="1">
      <c r="A24" s="8">
        <f t="shared" si="0"/>
        <v>22</v>
      </c>
      <c r="B24" s="31" t="s">
        <v>19</v>
      </c>
      <c r="C24" s="38" t="s">
        <v>34</v>
      </c>
      <c r="D24" s="28" t="s">
        <v>35</v>
      </c>
      <c r="E24" s="39" t="s">
        <v>36</v>
      </c>
      <c r="F24" s="39">
        <v>77.7</v>
      </c>
      <c r="G24" s="40">
        <v>71.55</v>
      </c>
      <c r="H24" s="41">
        <v>74.625</v>
      </c>
      <c r="I24" s="41">
        <v>81.14</v>
      </c>
      <c r="J24" s="34">
        <f t="shared" si="1"/>
        <v>77.8825</v>
      </c>
      <c r="K24" s="38">
        <v>4</v>
      </c>
      <c r="L24" s="38" t="s">
        <v>63</v>
      </c>
      <c r="M24" s="18"/>
    </row>
    <row r="25" spans="1:13" s="2" customFormat="1" ht="24.75" customHeight="1">
      <c r="A25" s="49" t="s">
        <v>67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1:13" s="2" customFormat="1" ht="24.75" customHeight="1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s="2" customFormat="1" ht="10.5" customHeight="1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</row>
    <row r="28" spans="1:13" s="2" customFormat="1" ht="24.75" customHeight="1">
      <c r="A28" s="8"/>
      <c r="B28" s="10"/>
      <c r="C28" s="10"/>
      <c r="D28" s="10"/>
      <c r="E28" s="9"/>
      <c r="F28" s="10"/>
      <c r="G28" s="13"/>
      <c r="H28" s="22"/>
      <c r="I28" s="22"/>
      <c r="J28" s="22"/>
      <c r="K28" s="10"/>
      <c r="L28" s="10"/>
      <c r="M28" s="10"/>
    </row>
    <row r="29" spans="1:13" s="2" customFormat="1" ht="24.75" customHeight="1">
      <c r="A29" s="8"/>
      <c r="B29" s="10"/>
      <c r="C29" s="10"/>
      <c r="D29" s="10"/>
      <c r="E29" s="9"/>
      <c r="F29" s="10"/>
      <c r="G29" s="13"/>
      <c r="H29" s="22"/>
      <c r="I29" s="22"/>
      <c r="J29" s="22"/>
      <c r="K29" s="10"/>
      <c r="L29" s="10"/>
      <c r="M29" s="10"/>
    </row>
    <row r="30" spans="1:13" s="2" customFormat="1" ht="24.75" customHeight="1">
      <c r="A30" s="8"/>
      <c r="B30" s="10"/>
      <c r="C30" s="10"/>
      <c r="D30" s="10"/>
      <c r="E30" s="9"/>
      <c r="F30" s="10"/>
      <c r="G30" s="13"/>
      <c r="H30" s="22"/>
      <c r="I30" s="22"/>
      <c r="J30" s="22"/>
      <c r="K30" s="10"/>
      <c r="L30" s="10"/>
      <c r="M30" s="10"/>
    </row>
    <row r="31" spans="1:13" s="2" customFormat="1" ht="24.75" customHeight="1">
      <c r="A31" s="8"/>
      <c r="B31" s="10"/>
      <c r="C31" s="10"/>
      <c r="D31" s="10"/>
      <c r="E31" s="9"/>
      <c r="F31" s="10"/>
      <c r="G31" s="13"/>
      <c r="H31" s="22"/>
      <c r="I31" s="22"/>
      <c r="J31" s="22"/>
      <c r="K31" s="10"/>
      <c r="L31" s="10"/>
      <c r="M31" s="10"/>
    </row>
    <row r="32" spans="1:13" s="2" customFormat="1" ht="24.75" customHeight="1">
      <c r="A32" s="8"/>
      <c r="B32" s="10"/>
      <c r="C32" s="10"/>
      <c r="D32" s="10"/>
      <c r="E32" s="9"/>
      <c r="F32" s="10"/>
      <c r="G32" s="13"/>
      <c r="H32" s="22"/>
      <c r="I32" s="22"/>
      <c r="J32" s="22"/>
      <c r="K32" s="10"/>
      <c r="L32" s="10"/>
      <c r="M32" s="10"/>
    </row>
    <row r="33" spans="1:13" s="2" customFormat="1" ht="24.75" customHeight="1">
      <c r="A33" s="8"/>
      <c r="B33" s="10"/>
      <c r="C33" s="10"/>
      <c r="D33" s="10"/>
      <c r="E33" s="9"/>
      <c r="F33" s="10"/>
      <c r="G33" s="13"/>
      <c r="H33" s="22"/>
      <c r="I33" s="22"/>
      <c r="J33" s="22"/>
      <c r="K33" s="10"/>
      <c r="L33" s="10"/>
      <c r="M33" s="10"/>
    </row>
    <row r="34" spans="1:13" s="2" customFormat="1" ht="24.75" customHeight="1">
      <c r="A34" s="8"/>
      <c r="B34" s="10"/>
      <c r="C34" s="10"/>
      <c r="D34" s="10"/>
      <c r="E34" s="9"/>
      <c r="F34" s="10"/>
      <c r="G34" s="13"/>
      <c r="H34" s="22"/>
      <c r="I34" s="22"/>
      <c r="J34" s="22"/>
      <c r="K34" s="10"/>
      <c r="L34" s="10"/>
      <c r="M34" s="10"/>
    </row>
    <row r="35" spans="1:13" s="2" customFormat="1" ht="24.75" customHeight="1">
      <c r="A35" s="8"/>
      <c r="B35" s="10"/>
      <c r="C35" s="10"/>
      <c r="D35" s="10"/>
      <c r="E35" s="9"/>
      <c r="F35" s="10"/>
      <c r="G35" s="13"/>
      <c r="H35" s="22"/>
      <c r="I35" s="22"/>
      <c r="J35" s="22"/>
      <c r="K35" s="10"/>
      <c r="L35" s="10"/>
      <c r="M35" s="10"/>
    </row>
    <row r="36" spans="1:13" s="2" customFormat="1" ht="24.75" customHeight="1">
      <c r="A36" s="8"/>
      <c r="B36" s="10"/>
      <c r="C36" s="10"/>
      <c r="D36" s="10"/>
      <c r="E36" s="9"/>
      <c r="F36" s="10"/>
      <c r="G36" s="13"/>
      <c r="H36" s="22"/>
      <c r="I36" s="22"/>
      <c r="J36" s="22"/>
      <c r="K36" s="10"/>
      <c r="L36" s="10"/>
      <c r="M36" s="10"/>
    </row>
    <row r="37" spans="1:13" s="2" customFormat="1" ht="24.75" customHeight="1">
      <c r="A37" s="8"/>
      <c r="B37" s="10"/>
      <c r="C37" s="10"/>
      <c r="D37" s="10"/>
      <c r="E37" s="9"/>
      <c r="F37" s="10"/>
      <c r="G37" s="13"/>
      <c r="H37" s="22"/>
      <c r="I37" s="22"/>
      <c r="J37" s="22"/>
      <c r="K37" s="10"/>
      <c r="L37" s="10"/>
      <c r="M37" s="10"/>
    </row>
    <row r="38" spans="1:13" s="3" customFormat="1" ht="24.75" customHeight="1">
      <c r="A38" s="8"/>
      <c r="B38" s="10"/>
      <c r="C38" s="10"/>
      <c r="D38" s="10"/>
      <c r="E38" s="9"/>
      <c r="F38" s="10"/>
      <c r="G38" s="13"/>
      <c r="H38" s="22"/>
      <c r="I38" s="22"/>
      <c r="J38" s="22"/>
      <c r="K38" s="10"/>
      <c r="L38" s="10"/>
      <c r="M38" s="10"/>
    </row>
    <row r="39" spans="1:13" s="3" customFormat="1" ht="24.75" customHeight="1">
      <c r="A39" s="8"/>
      <c r="B39" s="10"/>
      <c r="C39" s="10"/>
      <c r="D39" s="10"/>
      <c r="E39" s="9"/>
      <c r="F39" s="10"/>
      <c r="G39" s="13"/>
      <c r="H39" s="22"/>
      <c r="I39" s="22"/>
      <c r="J39" s="22"/>
      <c r="K39" s="10"/>
      <c r="L39" s="10"/>
      <c r="M39" s="10"/>
    </row>
    <row r="40" spans="1:13" s="3" customFormat="1" ht="24.75" customHeight="1">
      <c r="A40" s="8"/>
      <c r="B40" s="10"/>
      <c r="C40" s="10"/>
      <c r="D40" s="10"/>
      <c r="E40" s="9"/>
      <c r="F40" s="10"/>
      <c r="G40" s="13"/>
      <c r="H40" s="22"/>
      <c r="I40" s="22"/>
      <c r="J40" s="22"/>
      <c r="K40" s="10"/>
      <c r="L40" s="10"/>
      <c r="M40" s="10"/>
    </row>
    <row r="41" spans="1:13" s="3" customFormat="1" ht="24.75" customHeight="1">
      <c r="A41" s="8"/>
      <c r="B41" s="10"/>
      <c r="C41" s="10"/>
      <c r="D41" s="10"/>
      <c r="E41" s="9"/>
      <c r="F41" s="10"/>
      <c r="G41" s="13"/>
      <c r="H41" s="22"/>
      <c r="I41" s="22"/>
      <c r="J41" s="22"/>
      <c r="K41" s="10"/>
      <c r="L41" s="10"/>
      <c r="M41" s="10"/>
    </row>
    <row r="42" spans="1:13" s="3" customFormat="1" ht="24.75" customHeight="1">
      <c r="A42" s="8"/>
      <c r="B42" s="10"/>
      <c r="C42" s="10"/>
      <c r="D42" s="10"/>
      <c r="E42" s="9"/>
      <c r="F42" s="10"/>
      <c r="G42" s="13"/>
      <c r="H42" s="22"/>
      <c r="I42" s="22"/>
      <c r="J42" s="22"/>
      <c r="K42" s="10"/>
      <c r="L42" s="10"/>
      <c r="M42" s="10"/>
    </row>
    <row r="43" spans="1:13" s="1" customFormat="1" ht="12.75">
      <c r="A43" s="8"/>
      <c r="B43" s="10"/>
      <c r="C43" s="10"/>
      <c r="D43" s="10"/>
      <c r="E43" s="9"/>
      <c r="F43" s="10"/>
      <c r="G43" s="13"/>
      <c r="H43" s="22"/>
      <c r="I43" s="22"/>
      <c r="J43" s="22"/>
      <c r="K43" s="10"/>
      <c r="L43" s="10"/>
      <c r="M43" s="10"/>
    </row>
    <row r="44" spans="1:13" s="1" customFormat="1" ht="12.75">
      <c r="A44" s="8"/>
      <c r="B44" s="10"/>
      <c r="C44" s="10"/>
      <c r="D44" s="10"/>
      <c r="E44" s="9"/>
      <c r="F44" s="10"/>
      <c r="G44" s="13"/>
      <c r="H44" s="22"/>
      <c r="I44" s="22"/>
      <c r="J44" s="22"/>
      <c r="K44" s="10"/>
      <c r="L44" s="10"/>
      <c r="M44" s="10"/>
    </row>
    <row r="45" spans="4:10" s="1" customFormat="1" ht="12">
      <c r="D45" s="25"/>
      <c r="G45" s="14"/>
      <c r="H45" s="44"/>
      <c r="I45" s="23"/>
      <c r="J45" s="23"/>
    </row>
    <row r="46" spans="4:10" s="1" customFormat="1" ht="12">
      <c r="D46" s="25"/>
      <c r="G46" s="14"/>
      <c r="H46" s="44"/>
      <c r="I46" s="23"/>
      <c r="J46" s="23"/>
    </row>
    <row r="47" spans="4:10" s="1" customFormat="1" ht="12">
      <c r="D47" s="25"/>
      <c r="G47" s="14"/>
      <c r="H47" s="44"/>
      <c r="I47" s="23"/>
      <c r="J47" s="23"/>
    </row>
    <row r="48" spans="4:10" s="1" customFormat="1" ht="12">
      <c r="D48" s="25"/>
      <c r="G48" s="14"/>
      <c r="H48" s="44"/>
      <c r="I48" s="23"/>
      <c r="J48" s="23"/>
    </row>
    <row r="49" spans="4:10" s="1" customFormat="1" ht="12">
      <c r="D49" s="25"/>
      <c r="G49" s="14"/>
      <c r="H49" s="44"/>
      <c r="I49" s="23"/>
      <c r="J49" s="23"/>
    </row>
    <row r="50" spans="4:10" s="1" customFormat="1" ht="12">
      <c r="D50" s="25"/>
      <c r="G50" s="14"/>
      <c r="H50" s="44"/>
      <c r="I50" s="23"/>
      <c r="J50" s="23"/>
    </row>
    <row r="51" spans="4:10" s="1" customFormat="1" ht="12">
      <c r="D51" s="25"/>
      <c r="G51" s="14"/>
      <c r="H51" s="44"/>
      <c r="I51" s="23"/>
      <c r="J51" s="23"/>
    </row>
    <row r="52" spans="4:10" s="1" customFormat="1" ht="12">
      <c r="D52" s="25"/>
      <c r="G52" s="14"/>
      <c r="H52" s="44"/>
      <c r="I52" s="23"/>
      <c r="J52" s="23"/>
    </row>
    <row r="53" spans="4:10" s="1" customFormat="1" ht="12">
      <c r="D53" s="25"/>
      <c r="G53" s="14"/>
      <c r="H53" s="44"/>
      <c r="I53" s="23"/>
      <c r="J53" s="23"/>
    </row>
    <row r="54" spans="4:10" s="1" customFormat="1" ht="12">
      <c r="D54" s="25"/>
      <c r="G54" s="14"/>
      <c r="H54" s="44"/>
      <c r="I54" s="23"/>
      <c r="J54" s="23"/>
    </row>
  </sheetData>
  <sheetProtection/>
  <mergeCells count="2">
    <mergeCell ref="A1:M1"/>
    <mergeCell ref="A25:M27"/>
  </mergeCells>
  <conditionalFormatting sqref="H13:I24">
    <cfRule type="cellIs" priority="1" dxfId="0" operator="notEqual">
      <formula>0</formula>
    </cfRule>
  </conditionalFormatting>
  <printOptions horizontalCentered="1"/>
  <pageMargins left="0.1968503937007874" right="0.1968503937007874" top="0.5905511811023623" bottom="0.5905511811023623" header="0.31496062992125984" footer="0.3937007874015748"/>
  <pageSetup fitToHeight="55" horizontalDpi="600" verticalDpi="600" orientation="landscape" paperSize="9" r:id="rId3"/>
  <rowBreaks count="1" manualBreakCount="1">
    <brk id="12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赵宁（公务员处）(zn1)</dc:creator>
  <cp:keywords/>
  <dc:description/>
  <cp:lastModifiedBy>毕潇</cp:lastModifiedBy>
  <cp:lastPrinted>2022-03-02T04:31:03Z</cp:lastPrinted>
  <dcterms:created xsi:type="dcterms:W3CDTF">2010-07-13T06:47:53Z</dcterms:created>
  <dcterms:modified xsi:type="dcterms:W3CDTF">2022-05-07T02:59:09Z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true</vt:bool>
  </property>
  <property fmtid="{D5CDD505-2E9C-101B-9397-08002B2CF9AE}" pid="4" name="ICV">
    <vt:lpwstr>9CA5268AB5154FB8AE889A43C36CB2BD</vt:lpwstr>
  </property>
</Properties>
</file>