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集团本部" sheetId="1" r:id="rId1"/>
  </sheets>
  <definedNames/>
  <calcPr fullCalcOnLoad="1"/>
</workbook>
</file>

<file path=xl/sharedStrings.xml><?xml version="1.0" encoding="utf-8"?>
<sst xmlns="http://schemas.openxmlformats.org/spreadsheetml/2006/main" count="141" uniqueCount="112">
  <si>
    <t>附表1：</t>
  </si>
  <si>
    <t>广西中马钦州产业园区投资控股集团有限公司
2022年第一批人才招聘计划表</t>
  </si>
  <si>
    <t>一、集团公司本部</t>
  </si>
  <si>
    <t>序号</t>
  </si>
  <si>
    <t>部门</t>
  </si>
  <si>
    <t>招聘岗位</t>
  </si>
  <si>
    <t>招聘人数</t>
  </si>
  <si>
    <t>学历要求</t>
  </si>
  <si>
    <t>专业要求</t>
  </si>
  <si>
    <t>岗位简介</t>
  </si>
  <si>
    <t>任职要求</t>
  </si>
  <si>
    <t>党委办公室</t>
  </si>
  <si>
    <t>组织岗</t>
  </si>
  <si>
    <t>大学本科及以上学历（硕士研究生优先）</t>
  </si>
  <si>
    <t>专业不限</t>
  </si>
  <si>
    <t xml:space="preserve">1.负责公司党委相关文字材料的起草工作；
2.负责公司党委相关工作会议的组织工作；
3.抓好公司和各下属基层党组织党建工作和党风廉政建设工作；                                                                    4.负责组织工作、群团工作等。
</t>
  </si>
  <si>
    <t>1.中共党员，3年以上党务相关工作经验；
2.有一定的写作能力和文字功底；
3.熟悉国有企业或机关单位党务、组织人事、党风廉政工作；
4.具备较强的沟通表达能力；
5.拥护党的路线、方针和政策，具有较强的团队协作能力、学习和抗压能力，具备良好的心理素质，具备较好职业道德和较强的保密意识；
6.特别优秀者可适当放宽条件。</t>
  </si>
  <si>
    <t>综合部</t>
  </si>
  <si>
    <t>行政文秘岗</t>
  </si>
  <si>
    <t>中文、汉语言文学、文秘及相关专业</t>
  </si>
  <si>
    <t>1.负责和参与公司各类文字材料（请示、报告、函、总结等）起草、撰写等工作；
2.协助或直接开展对外联络以及内部协调工作；
3.负责或协助组织安排公司各类会议及活动；
4.完成领导交办的其他任务和各种应急事务的处理。</t>
  </si>
  <si>
    <t>1.3年以上机关事业单位、大中型企业文秘、材料写作、行政办公相关工作经验；
2.有一定的写作能力和文字功底；
3.熟悉办公室管理相关工作；
4.具有良好的沟通协调能力，高度的工作热情和负责任的工作态度；
5.保密性、原则性强；
6.特别优秀者可适当放宽条件。</t>
  </si>
  <si>
    <t>法律审计部</t>
  </si>
  <si>
    <t>审计岗</t>
  </si>
  <si>
    <t>审计、财务管理、会计、法律相关专业</t>
  </si>
  <si>
    <t>1.根据部门年度审计工作计划开展各项审计业务；结合业务及审计发现，提出合理化改善建议。
2.对本公司及下属公司内部控制制度的健全性、有效性以及风险管理进行评审。
3.参与制订内部风险防控制度，指导、监督各职能部门及下属单位开展内部风险防控工作。
4.管理审计整改台账，对审计发现问题的整改情况做好检查和后续跟进。
5.审计项目的整理、归档工作。</t>
  </si>
  <si>
    <t>1.3年以上机关事业单位、大中型企业、审计或会计师事务所、法律事务所审计或法务相关工作经验；
3.精通国家相关财经和审计法律法规，熟悉企业内部审计流程，文字表达能力好；
4.品行端正，诚信廉洁，具有良好的职业素养；5.具备CPA、CIA、法律职业资格或会计审计中级证书优先考虑；
6.特别优秀的可适当放宽条件。</t>
  </si>
  <si>
    <t>财务部</t>
  </si>
  <si>
    <t>融资管理岗</t>
  </si>
  <si>
    <t>金融学、财会及相关专业</t>
  </si>
  <si>
    <t>1.负责具体实施公司及项目融资相关工作，做好集团与各子公司的内部资金安排
2.根据集团融资策略，制定实施方案；
3.建立多元化的企业融资渠道，与各金融机构进行有效沟通，建立和保持良好的合作关系。</t>
  </si>
  <si>
    <t>1.3年以上金融机构信贷经验或国企融资工作经验，
2.了解金融政策、熟悉融资相关工具及渠道；
3.具有较强的数据收集与分析能力，熟练使用办公软件及相关软件；
4.具有良好的沟通协调能力，有较强的社交能力；
5.工作认真负责、责任心强，有良好的团队协作精神；
6.特别优秀者可适当放宽条件。</t>
  </si>
  <si>
    <t>发展策划部</t>
  </si>
  <si>
    <t>投资策划岗</t>
  </si>
  <si>
    <t>大学本科及以上学历(硕士优先)）</t>
  </si>
  <si>
    <t>1.收集、整理和分析国家及地方宏观经济政策、公司相关产业政策及经济发展趋势，撰写相关研究报告供公司领导决策参考。
2. 对公司投资(退出)项目提出分析意见；参与审核项目的投资管理报告。
3.负责集团公司新项目前期策划及合作洽谈。</t>
  </si>
  <si>
    <t>1.3年以上投资策划、项目管理或同类岗位工作经验，掌握投资管理、风险评价、投资测算、项目管理等专业知识；
2.具备较强的分析判断能力、人际交往能力、沟通能力、协作能力、计划与执行能力；
3.具有国有企业经历和相关实操案例优先考虑；4.特别优秀者可适当放宽条件。</t>
  </si>
  <si>
    <t>经营管理部</t>
  </si>
  <si>
    <t>经营管理岗</t>
  </si>
  <si>
    <t>经济类或管理类相关专业</t>
  </si>
  <si>
    <t>1.协助部门开展经营管理、资产运营管理、招商招租、房地产去化等相关工作。</t>
  </si>
  <si>
    <t>1.具有3年以上国有资产管理、资产重组、企业管理、经营管理等相关领域工作经验，有财务分析工作经验优先考虑；
2.具有较严密的逻辑思维能力、全面的分析判断能力和较强口头表达能力，能承受较大工作压力；
3.工作认真负责、责任心强，有良好的团队协作精神；
4.特别优秀人才可适当放宽条件。</t>
  </si>
  <si>
    <t>贸易物流管理岗</t>
  </si>
  <si>
    <t>国际贸易、国际商务、物流管理等相关专业</t>
  </si>
  <si>
    <t>1.负责开展商贸物流市场调查，制订商贸物流业务拓展规划和经营计划，商贸物流业务经营计划的落实，协调商贸物流资源配置和业务保障工作；
2.负责优化商贸物流业务流程和风险防范制度，对下属公司开展的商贸物流业务进行监督和管理。；
2.协助或直接开展对外联络以及内部协调工作；
4.完成领导交办的其他任务和各种应急事务的处理。</t>
  </si>
  <si>
    <t>1.3年以上国内外贸易、国内外物流等相关工作经验；
2.对商贸物流等行业和领域具有深刻了解，并熟悉供应链金融业务；
3.熟悉大宗贸易、建材贸易、供应链等市场运营模式；
4.具备较强的业务开拓能力，能独立开拓市场开发业务，良好的职业操守，办事认真严谨；
5.具有较严密的逻辑思维能力、全面的分析判断能力和较强口头表达能力，能承受较大工作压力；
6.特别优秀人才可适当放宽条件。</t>
  </si>
  <si>
    <t>企业规划部</t>
  </si>
  <si>
    <t>绩效管理岗</t>
  </si>
  <si>
    <t>经济学、管理学类相关专业</t>
  </si>
  <si>
    <t>1.负责组织开展绩效考核工作，分析绩效考核结果，提出改进措施；
2.负责组织各部门制定制度流程编制计划，参与制度流程的审核、发布等日常管控工作；
3.对下属子公司绩效管理、制度流程管理工作进行指导；
4.完成领导交办的其他任务。</t>
  </si>
  <si>
    <t>1.3年以上企业制度流程管理、绩效管理、运营管理等岗位工作经验；
2.具有较强的写作能力，良好的沟通协调能力，高度的工作热情和负责任的工作态度；
3.保密性、原则性强；
4.特别优秀者可适当放宽条件。</t>
  </si>
  <si>
    <t>建设管理部</t>
  </si>
  <si>
    <t>计划合约管理岗</t>
  </si>
  <si>
    <t>土木工程、造价、工程管理相关专业</t>
  </si>
  <si>
    <t>1、统筹组织编制集团公司项目投资、建设计划（含项目全过程投资建设计划、年度投资建设计划）；督促编制各项目二级建设计划、阶段性建设计划、专项计划，并下达建设任务；对各项目总体计划、年度计划、阶段性建设计划跟踪管理、考核，及时调整建设计划。
2、负责集团公司所有建设项目固定资产投资管理（包括固投计划管理、实施过程跟踪、统计、考核等）；参与项目建设合同审查、合同履约及供应商评价考核。
3、按时收集产值数据及其他可入统数据及凭证材料；汇总分析报领导审核后转财务部录入国家统计局系统；符合相关要求的佐证材料上交主管部门，应答片区管委及自治区统计口主管部门的问询。</t>
  </si>
  <si>
    <t>1.3年及以上施工单位商务工作经验或开发商（建设单位）开发或成本合约管理工作经验；
2.较强的办公软件处理能力、项目协调沟通管理能力、文字处理能力等；
3.受过企业管理、项目管理、投资计划、造价等培训；
4、二级建造师/注册监理工程师/一级造价工程师/二级造价工程师及工程管理助理级及以上专业技术职称；
5.特别优秀者可适当放宽条件。</t>
  </si>
  <si>
    <t>合计</t>
  </si>
  <si>
    <t>二、广西中马钦州产业园区方圆实业有限公司</t>
  </si>
  <si>
    <t>造价合约部</t>
  </si>
  <si>
    <t>成本造价管理岗</t>
  </si>
  <si>
    <t>工程造价、工程经济类及相关专业</t>
  </si>
  <si>
    <t>主要负责成本、造价管理，能独立完成公司各项目的预、结算编制与审核，熟悉工程造价管理方面的文件及规定，有效把控项目实施阶段工程款支付审核及签证材料的把控，对所委托第三方造价咨询单位审核人员的管理，审核完成项目竣工结算审核校核及送审工作</t>
  </si>
  <si>
    <t>1.3年以上相关岗位工作经验；
2.熟悉与工程建设相关的政策法规，掌握财务及法律相关知识，了解风险管控、报建程序及关键节点；
3.保密意识强，有工作责任心，有大局意识和服务意识，做事细心严谨、踏实认真，爱岗敬业，具有良好的个人职业道德和职业操守；
4.具有较强的协调能力、人际沟通能力和语言表达能力，善于写作，能够服从公司及部门领导工作安排。
5.特别优秀者可适当放宽条件。</t>
  </si>
  <si>
    <t>项目服务部</t>
  </si>
  <si>
    <t>技术服务岗</t>
  </si>
  <si>
    <t>建筑学、城乡规划土木工程、工程管理类及相关专业</t>
  </si>
  <si>
    <t>负责公司资产运营及协助运营单位处理相关日常工作，提供技术支持及施工管理工作，为公司项目移交后提供保障工作。</t>
  </si>
  <si>
    <t>1.3年以上相关岗位工作经验及2年以上大型房地产精装修设计、施工管理经验，具有高端商业综合体精装修项目经验优先考虑；
2.熟悉房地产开发业务流程,熟悉房地产开发设计管理工作；
3.熟练掌握建筑设计专业知识与相关系统操作；具备较强的管理、沟通、协调能力，思维开阔，具有创新意识；
4.熟练掌握办公软件、CAD绘图软件及相关专业设计软件。
5.特别优秀者可适当放宽条件。</t>
  </si>
  <si>
    <t>三、广西中马园区华物产协投资有限公司</t>
  </si>
  <si>
    <t>行政岗</t>
  </si>
  <si>
    <t>中文、汉语言文学、文秘、人力资源及相关专业</t>
  </si>
  <si>
    <t>1.3年以上文秘、材料写作、行政办公相关工作经验；
2.具有机关事业单位、大中型国有企业文秘、综合服务、办公室管理等工作经验者优先考虑；
3.熟悉公文写作，具备较强的写作能力，能独立完成公司重要材料写作；
4.具有良好的沟通协调能力，高度的工作热情和负责任的工作态度；
5.保密性、原则性强；
6.特别优秀者可适当放宽条件。</t>
  </si>
  <si>
    <t>风控岗</t>
  </si>
  <si>
    <t>法律、国际商法、会计学、财务管理等相关专业；</t>
  </si>
  <si>
    <t>1.制定和优化风险管理制度、操作细则；
2.完善风险监控与预警体系，并依规开展风险管理相关工作；
3.负责供应链金融项目尽职调查，并撰写风险报告；
4.起草、审核、修改各类法律文件和业务合同；
5.配合相关部门完成各项内外部检查、自查工作。</t>
  </si>
  <si>
    <t>1.2年法务专员经验或1年以上经济类合同拟定、审核经验，熟悉公司法、合同法等相关法律，具备扎实的法律专业知识；
2.具有商业银行、国有企业等风控岗位工作经验，或审计相关工作经验优先；
3.具有良好的沟通协调能力，高度的工作热情和负责任的工作态度；
4.保密性、原则性强；
5.特别优秀者可适当放宽条件。</t>
  </si>
  <si>
    <t>商贸物流部</t>
  </si>
  <si>
    <t>贸易岗（国际贸易方向）</t>
  </si>
  <si>
    <t>国际贸易、物流管理、经济学、商务英语等相关专业；</t>
  </si>
  <si>
    <t>1.及时办理及跟进合同执行过程中收付款、收发货、收发票手续；
2.负责进出口报关衔接、资料准备和物流运输方案筛选等事宜；
3.负责国内外市场信息收集、整理与分析，提出市场开发建议；
4.跟踪业务执行进度并做好台账登记和档案整理；
5.完成领导交办的其他事项。</t>
  </si>
  <si>
    <t>1.从事国际或跨境贸易、国际或供应链物流、经济学等相关工作2年或以上；
2.具备国际贸易、国际营销、国际市场开发等相关的知识和能力；
3.熟练使用电脑和办公软件，会开车，具有独立的英语说写能力；
4.具有良好的沟通协调能力，高度的工作热情和负责任的工作态度；
5.特别优秀者可适当放宽条件。</t>
  </si>
  <si>
    <t>招商运营部</t>
  </si>
  <si>
    <t>经理/副经理</t>
  </si>
  <si>
    <t>市场营销、工商管理、贸易、电气工程、机电一体化、自动化管理类相关专业</t>
  </si>
  <si>
    <t>1.负责对接招商涉及管委各局办，对接招商政策和客商资源；
2.负责公司招商政策方案和工作计划的制定实施；
3.负责组织市场调研，及时掌握市场动态，及时调整招商策略和工作开展方案；
4.负责部门整体招商工作的规划和部署；
5.负责组织落实招商工作方案制定及上会工作；
6.负责招商后运营过程中的运营服务及物业协调管理工作；
7.负责冷库、干仓自营物业的运营管理工作等。</t>
  </si>
  <si>
    <t>1.5年以上工作经验；
2.具有招商运营、冷链、仓储等管理工作经验及能力；
3.熟练使用电脑和办公软件，会开车；熟悉安监和特检部门相关要求，具备网络知识；
4.具有良好的沟通协调能力，高度的工作热情和负责任的工作态度；
5.特别优秀者可适当放宽条件。</t>
  </si>
  <si>
    <t>仓储管理岗</t>
  </si>
  <si>
    <t>大专及以上学历</t>
  </si>
  <si>
    <t>仓库管理、物流管理、储运、企业管理等相关专业</t>
  </si>
  <si>
    <t>1.负责仓库日常货物的验收、出入库、码放、保管、盘点、对账等工作；
2.负责装卸人员、叉车司机及外来人员的管理；
3.负责库区货物、环境的安全、整洁、卫生；
4.不断改善和提高库房利用率，提高周转率，降低仓储成本；
5.严格执行仓储管理制度，预防盗窃、变质、损坏、虫鼠害、火灾等事件；</t>
  </si>
  <si>
    <t>1.3年以上仓储管理工作经验；
2.具有仓储物流相关专业知识，了解智能化仓储运作流程；具备现场管理制度制定与监督执行的能力；
3.熟练使用电脑和办公软件，会开车；具备网络知识；
4.具有良好的沟通协调能力，高度的工作热情和负责任的工作态度；
5.特别优秀者可适当放宽条件。</t>
  </si>
  <si>
    <t>设备管理岗</t>
  </si>
  <si>
    <t>制冷、电气工程、机电一体化、自动化管理类相关专业</t>
  </si>
  <si>
    <t>1.负责冷库制冷设备的操作及日常管理；
2.负责制定设备管理制度的建立并监督实施；
3.负责设备档案、台帐的管理；
4.负责编制设备的日常点检计划并组织实施；
5.负责设备的维修、保养工作及新设备采购前的调研工作；
6.负责设备管理的持续改善工作。</t>
  </si>
  <si>
    <t>1.3年以上制冷设备管理工作经验；
2.具有制冷相关专业知识；具备设备管理制度制定与监督执行的能力；
3.熟练使用电脑和办公软件，会开车；熟悉安监和特检部门相关要求，具备网络知识；
4.具有良好的沟通协调能力，高度的工作热情和负责任的工作态度；
5.特别优秀者可适当放宽条件。</t>
  </si>
  <si>
    <t>单证管理岗</t>
  </si>
  <si>
    <t>统计学、物流管理、国际贸易、统计管理类相关专业</t>
  </si>
  <si>
    <t xml:space="preserve">1.负责冷库出入库管理及商务接待工作；   
2.接收仓储业务订单，并进行审查和确认，下发作业任务；
3.负责作业量、结算费用统计分析及收费管理；
4.负责各种单据的归档管理工作；
5.负责客户咨询、投诉等协调沟通工作；
6.负责对各作业节点完成效率进行汇总，持续监督和提升效率。
</t>
  </si>
  <si>
    <t>1.身体健康、吃苦耐劳，能适应倒班工作；
2.具有一定的仓储物流知识，较好的对外勾通能力；
3.熟练使用电脑、办公软件、仓储管理软件，具备网络知识；
4.具有良好的沟通协调能力，高度的工作热情和负责任的工作态度；
5.特别优秀者可适当放宽条件；
6.可招聘优秀应届毕业生。</t>
  </si>
  <si>
    <t xml:space="preserve">集中监管消杀运营岗 </t>
  </si>
  <si>
    <t>冷链、仓库管理、物流管理、储运、企业管理等相关专业</t>
  </si>
  <si>
    <t>1负责集中监管消杀项目的建设期的项目对接、制冷及消杀设备选型建议，配合项目建设；
2.负责集中监管消杀项目的招商；
3.负责监管消杀项目的日常运营管理；
4.负责对接政府有关机构，做好系统数据对接以及监督管理等；
5.负责做好各种单据的归档管理工作。</t>
  </si>
  <si>
    <t>四、广西中马园区华互世镇投资有限公司</t>
  </si>
  <si>
    <t>运营管理部</t>
  </si>
  <si>
    <t>综合岗</t>
  </si>
  <si>
    <t>大学本科及以上学历</t>
  </si>
  <si>
    <t>五、广西中马园区方圆旅游投资有限公司</t>
  </si>
  <si>
    <t>智慧园餐厅</t>
  </si>
  <si>
    <t>经理</t>
  </si>
  <si>
    <t>1.全面负责餐厅经营管理及食品供应各项工作；
2.负责餐厅运行状况，负责餐厅安全、卫生等工作；
2.加强餐饮日常管理，收集客户意见，提高服务质量；
3.协助厨房制定固定菜单和变动菜单的设计，不断推陈出新，根据季节和原材料供应情况研究新的菜肴品种；
4.严格实施有效的成本控制，控制餐厅的各项开支及成本消耗。</t>
  </si>
  <si>
    <t>1.有8年以上工作经历，工作经验丰富；
2.有一定文字功底和组织领导能力，形象良好，亲和力强；
3.具备良好的沟通协调能力与强烈的团队合作意识；
4.有同岗位工作经验值优先考虑，条件优秀者可适当放宽学历条件。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</si>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</sst>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90" zoomScaleNormal="90" zoomScaleSheetLayoutView="100" workbookViewId="0" topLeftCell="A30">
      <selection activeCell="K5" sqref="K5"/>
    </sheetView>
  </sheetViews>
  <sheetFormatPr defaultColWidth="9.00390625" defaultRowHeight="14.25"/>
  <cols>
    <col min="1" max="1" width="4.75390625" style="1" customWidth="1"/>
    <col min="2" max="2" width="7.625" style="1" customWidth="1"/>
    <col min="3" max="3" width="11.50390625" style="1" customWidth="1"/>
    <col min="4" max="4" width="6.125" style="1" customWidth="1"/>
    <col min="5" max="5" width="9.50390625" style="1" customWidth="1"/>
    <col min="6" max="6" width="13.625" style="1" customWidth="1"/>
    <col min="7" max="7" width="42.75390625" style="7" customWidth="1"/>
    <col min="8" max="8" width="41.75390625" style="7" customWidth="1"/>
    <col min="9" max="16384" width="9.00390625" style="1" customWidth="1"/>
  </cols>
  <sheetData>
    <row r="1" ht="24.75" customHeight="1">
      <c r="A1" s="1" t="s">
        <v>0</v>
      </c>
    </row>
    <row r="2" spans="1:8" s="1" customFormat="1" ht="54.75" customHeight="1">
      <c r="A2" s="8" t="s">
        <v>1</v>
      </c>
      <c r="B2" s="9"/>
      <c r="C2" s="9"/>
      <c r="D2" s="9"/>
      <c r="E2" s="9"/>
      <c r="F2" s="9"/>
      <c r="G2" s="10"/>
      <c r="H2" s="10"/>
    </row>
    <row r="3" spans="1:8" s="1" customFormat="1" ht="30" customHeight="1">
      <c r="A3" s="11" t="s">
        <v>2</v>
      </c>
      <c r="B3" s="11"/>
      <c r="C3" s="11"/>
      <c r="D3" s="11"/>
      <c r="E3" s="11"/>
      <c r="F3" s="11"/>
      <c r="G3" s="11"/>
      <c r="H3" s="11"/>
    </row>
    <row r="4" spans="1:8" s="2" customFormat="1" ht="48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</row>
    <row r="5" spans="1:8" s="3" customFormat="1" ht="160.5" customHeight="1">
      <c r="A5" s="13">
        <v>1</v>
      </c>
      <c r="B5" s="13" t="s">
        <v>11</v>
      </c>
      <c r="C5" s="14" t="s">
        <v>12</v>
      </c>
      <c r="D5" s="14">
        <v>1</v>
      </c>
      <c r="E5" s="14" t="s">
        <v>13</v>
      </c>
      <c r="F5" s="14" t="s">
        <v>14</v>
      </c>
      <c r="G5" s="15" t="s">
        <v>15</v>
      </c>
      <c r="H5" s="15" t="s">
        <v>16</v>
      </c>
    </row>
    <row r="6" spans="1:8" s="3" customFormat="1" ht="162" customHeight="1">
      <c r="A6" s="13">
        <v>2</v>
      </c>
      <c r="B6" s="13" t="s">
        <v>17</v>
      </c>
      <c r="C6" s="13" t="s">
        <v>18</v>
      </c>
      <c r="D6" s="16">
        <v>1</v>
      </c>
      <c r="E6" s="13" t="s">
        <v>13</v>
      </c>
      <c r="F6" s="13" t="s">
        <v>19</v>
      </c>
      <c r="G6" s="17" t="s">
        <v>20</v>
      </c>
      <c r="H6" s="17" t="s">
        <v>21</v>
      </c>
    </row>
    <row r="7" spans="1:8" s="3" customFormat="1" ht="154.5" customHeight="1">
      <c r="A7" s="13">
        <v>3</v>
      </c>
      <c r="B7" s="13" t="s">
        <v>22</v>
      </c>
      <c r="C7" s="18" t="s">
        <v>23</v>
      </c>
      <c r="D7" s="18">
        <v>1</v>
      </c>
      <c r="E7" s="18" t="s">
        <v>13</v>
      </c>
      <c r="F7" s="19" t="s">
        <v>24</v>
      </c>
      <c r="G7" s="20" t="s">
        <v>25</v>
      </c>
      <c r="H7" s="20" t="s">
        <v>26</v>
      </c>
    </row>
    <row r="8" spans="1:8" s="3" customFormat="1" ht="162.75" customHeight="1">
      <c r="A8" s="13">
        <v>4</v>
      </c>
      <c r="B8" s="13" t="s">
        <v>27</v>
      </c>
      <c r="C8" s="14" t="s">
        <v>28</v>
      </c>
      <c r="D8" s="14">
        <v>1</v>
      </c>
      <c r="E8" s="13" t="s">
        <v>13</v>
      </c>
      <c r="F8" s="14" t="s">
        <v>29</v>
      </c>
      <c r="G8" s="21" t="s">
        <v>30</v>
      </c>
      <c r="H8" s="22" t="s">
        <v>31</v>
      </c>
    </row>
    <row r="9" spans="1:8" s="3" customFormat="1" ht="115.5" customHeight="1">
      <c r="A9" s="13">
        <v>5</v>
      </c>
      <c r="B9" s="14" t="s">
        <v>32</v>
      </c>
      <c r="C9" s="18" t="s">
        <v>33</v>
      </c>
      <c r="D9" s="18">
        <v>1</v>
      </c>
      <c r="E9" s="13" t="s">
        <v>13</v>
      </c>
      <c r="F9" s="18" t="s">
        <v>34</v>
      </c>
      <c r="G9" s="22" t="s">
        <v>35</v>
      </c>
      <c r="H9" s="22" t="s">
        <v>36</v>
      </c>
    </row>
    <row r="10" spans="1:8" s="3" customFormat="1" ht="145.5" customHeight="1">
      <c r="A10" s="13">
        <v>6</v>
      </c>
      <c r="B10" s="13" t="s">
        <v>37</v>
      </c>
      <c r="C10" s="23" t="s">
        <v>38</v>
      </c>
      <c r="D10" s="23">
        <v>1</v>
      </c>
      <c r="E10" s="13" t="s">
        <v>13</v>
      </c>
      <c r="F10" s="18" t="s">
        <v>39</v>
      </c>
      <c r="G10" s="24" t="s">
        <v>40</v>
      </c>
      <c r="H10" s="24" t="s">
        <v>41</v>
      </c>
    </row>
    <row r="11" spans="1:8" s="3" customFormat="1" ht="177" customHeight="1">
      <c r="A11" s="13">
        <v>7</v>
      </c>
      <c r="B11" s="13"/>
      <c r="C11" s="13" t="s">
        <v>42</v>
      </c>
      <c r="D11" s="16">
        <v>1</v>
      </c>
      <c r="E11" s="13" t="s">
        <v>13</v>
      </c>
      <c r="F11" s="13" t="s">
        <v>43</v>
      </c>
      <c r="G11" s="17" t="s">
        <v>44</v>
      </c>
      <c r="H11" s="17" t="s">
        <v>45</v>
      </c>
    </row>
    <row r="12" spans="1:8" s="3" customFormat="1" ht="123.75" customHeight="1">
      <c r="A12" s="13">
        <v>8</v>
      </c>
      <c r="B12" s="25" t="s">
        <v>46</v>
      </c>
      <c r="C12" s="14" t="s">
        <v>47</v>
      </c>
      <c r="D12" s="14">
        <v>1</v>
      </c>
      <c r="E12" s="13" t="s">
        <v>13</v>
      </c>
      <c r="F12" s="14" t="s">
        <v>48</v>
      </c>
      <c r="G12" s="15" t="s">
        <v>49</v>
      </c>
      <c r="H12" s="15" t="s">
        <v>50</v>
      </c>
    </row>
    <row r="13" spans="1:8" s="3" customFormat="1" ht="225" customHeight="1">
      <c r="A13" s="13">
        <v>9</v>
      </c>
      <c r="B13" s="25" t="s">
        <v>51</v>
      </c>
      <c r="C13" s="14" t="s">
        <v>52</v>
      </c>
      <c r="D13" s="14">
        <v>1</v>
      </c>
      <c r="E13" s="14" t="s">
        <v>13</v>
      </c>
      <c r="F13" s="18" t="s">
        <v>53</v>
      </c>
      <c r="G13" s="22" t="s">
        <v>54</v>
      </c>
      <c r="H13" s="22" t="s">
        <v>55</v>
      </c>
    </row>
    <row r="14" spans="1:8" s="2" customFormat="1" ht="30" customHeight="1">
      <c r="A14" s="12" t="s">
        <v>56</v>
      </c>
      <c r="B14" s="26"/>
      <c r="C14" s="26"/>
      <c r="D14" s="26">
        <f>SUM(D5:D13)</f>
        <v>9</v>
      </c>
      <c r="E14" s="26"/>
      <c r="F14" s="26"/>
      <c r="G14" s="27"/>
      <c r="H14" s="27"/>
    </row>
    <row r="15" spans="1:8" s="4" customFormat="1" ht="37.5" customHeight="1">
      <c r="A15" s="11" t="s">
        <v>57</v>
      </c>
      <c r="B15" s="11"/>
      <c r="C15" s="11"/>
      <c r="D15" s="11"/>
      <c r="E15" s="11"/>
      <c r="F15" s="11"/>
      <c r="G15" s="11"/>
      <c r="H15" s="11"/>
    </row>
    <row r="16" spans="1:8" s="5" customFormat="1" ht="159" customHeight="1">
      <c r="A16" s="28">
        <v>1</v>
      </c>
      <c r="B16" s="29" t="s">
        <v>58</v>
      </c>
      <c r="C16" s="13" t="s">
        <v>59</v>
      </c>
      <c r="D16" s="28">
        <v>2</v>
      </c>
      <c r="E16" s="13" t="s">
        <v>13</v>
      </c>
      <c r="F16" s="13" t="s">
        <v>60</v>
      </c>
      <c r="G16" s="17" t="s">
        <v>61</v>
      </c>
      <c r="H16" s="17" t="s">
        <v>62</v>
      </c>
    </row>
    <row r="17" spans="1:8" s="5" customFormat="1" ht="159.75" customHeight="1">
      <c r="A17" s="28">
        <v>2</v>
      </c>
      <c r="B17" s="29" t="s">
        <v>63</v>
      </c>
      <c r="C17" s="13" t="s">
        <v>64</v>
      </c>
      <c r="D17" s="28">
        <v>1</v>
      </c>
      <c r="E17" s="13" t="s">
        <v>13</v>
      </c>
      <c r="F17" s="13" t="s">
        <v>65</v>
      </c>
      <c r="G17" s="17" t="s">
        <v>66</v>
      </c>
      <c r="H17" s="17" t="s">
        <v>67</v>
      </c>
    </row>
    <row r="18" spans="1:8" s="5" customFormat="1" ht="25.5" customHeight="1">
      <c r="A18" s="30" t="s">
        <v>56</v>
      </c>
      <c r="B18" s="31"/>
      <c r="C18" s="32"/>
      <c r="D18" s="33">
        <f>SUM(D16:D17)</f>
        <v>3</v>
      </c>
      <c r="E18" s="28"/>
      <c r="F18" s="28"/>
      <c r="G18" s="28"/>
      <c r="H18" s="28"/>
    </row>
    <row r="19" spans="1:8" s="5" customFormat="1" ht="45.75" customHeight="1">
      <c r="A19" s="11" t="s">
        <v>68</v>
      </c>
      <c r="B19" s="11"/>
      <c r="C19" s="11"/>
      <c r="D19" s="11"/>
      <c r="E19" s="11"/>
      <c r="F19" s="11"/>
      <c r="G19" s="11"/>
      <c r="H19" s="11"/>
    </row>
    <row r="20" spans="1:8" s="4" customFormat="1" ht="186.75" customHeight="1">
      <c r="A20" s="13">
        <v>1</v>
      </c>
      <c r="B20" s="29" t="s">
        <v>17</v>
      </c>
      <c r="C20" s="13" t="s">
        <v>69</v>
      </c>
      <c r="D20" s="34">
        <v>1</v>
      </c>
      <c r="E20" s="13" t="s">
        <v>13</v>
      </c>
      <c r="F20" s="13" t="s">
        <v>70</v>
      </c>
      <c r="G20" s="17" t="s">
        <v>20</v>
      </c>
      <c r="H20" s="17" t="s">
        <v>71</v>
      </c>
    </row>
    <row r="21" spans="1:8" s="4" customFormat="1" ht="144" customHeight="1">
      <c r="A21" s="13">
        <v>2</v>
      </c>
      <c r="B21" s="35"/>
      <c r="C21" s="13" t="s">
        <v>72</v>
      </c>
      <c r="D21" s="34">
        <v>1</v>
      </c>
      <c r="E21" s="13" t="s">
        <v>13</v>
      </c>
      <c r="F21" s="13" t="s">
        <v>73</v>
      </c>
      <c r="G21" s="17" t="s">
        <v>74</v>
      </c>
      <c r="H21" s="17" t="s">
        <v>75</v>
      </c>
    </row>
    <row r="22" spans="1:8" s="4" customFormat="1" ht="186.75" customHeight="1">
      <c r="A22" s="13">
        <v>3</v>
      </c>
      <c r="B22" s="13" t="s">
        <v>76</v>
      </c>
      <c r="C22" s="13" t="s">
        <v>77</v>
      </c>
      <c r="D22" s="34">
        <v>1</v>
      </c>
      <c r="E22" s="13" t="s">
        <v>13</v>
      </c>
      <c r="F22" s="13" t="s">
        <v>78</v>
      </c>
      <c r="G22" s="17" t="s">
        <v>79</v>
      </c>
      <c r="H22" s="17" t="s">
        <v>80</v>
      </c>
    </row>
    <row r="23" spans="1:8" s="4" customFormat="1" ht="186.75" customHeight="1">
      <c r="A23" s="13">
        <v>4</v>
      </c>
      <c r="B23" s="29" t="s">
        <v>81</v>
      </c>
      <c r="C23" s="13" t="s">
        <v>82</v>
      </c>
      <c r="D23" s="34">
        <v>1</v>
      </c>
      <c r="E23" s="13" t="s">
        <v>13</v>
      </c>
      <c r="F23" s="13" t="s">
        <v>83</v>
      </c>
      <c r="G23" s="17" t="s">
        <v>84</v>
      </c>
      <c r="H23" s="17" t="s">
        <v>85</v>
      </c>
    </row>
    <row r="24" spans="1:8" s="4" customFormat="1" ht="186.75" customHeight="1">
      <c r="A24" s="13">
        <v>5</v>
      </c>
      <c r="B24" s="36"/>
      <c r="C24" s="13" t="s">
        <v>86</v>
      </c>
      <c r="D24" s="34">
        <v>1</v>
      </c>
      <c r="E24" s="13" t="s">
        <v>87</v>
      </c>
      <c r="F24" s="13" t="s">
        <v>88</v>
      </c>
      <c r="G24" s="17" t="s">
        <v>89</v>
      </c>
      <c r="H24" s="17" t="s">
        <v>90</v>
      </c>
    </row>
    <row r="25" spans="1:8" s="4" customFormat="1" ht="186.75" customHeight="1">
      <c r="A25" s="13">
        <v>6</v>
      </c>
      <c r="B25" s="36"/>
      <c r="C25" s="13" t="s">
        <v>91</v>
      </c>
      <c r="D25" s="34">
        <v>1</v>
      </c>
      <c r="E25" s="13" t="s">
        <v>87</v>
      </c>
      <c r="F25" s="13" t="s">
        <v>92</v>
      </c>
      <c r="G25" s="17" t="s">
        <v>93</v>
      </c>
      <c r="H25" s="17" t="s">
        <v>94</v>
      </c>
    </row>
    <row r="26" spans="1:8" s="6" customFormat="1" ht="162" customHeight="1">
      <c r="A26" s="13">
        <v>7</v>
      </c>
      <c r="B26" s="36"/>
      <c r="C26" s="13" t="s">
        <v>95</v>
      </c>
      <c r="D26" s="34">
        <v>1</v>
      </c>
      <c r="E26" s="13" t="s">
        <v>13</v>
      </c>
      <c r="F26" s="13" t="s">
        <v>96</v>
      </c>
      <c r="G26" s="17" t="s">
        <v>97</v>
      </c>
      <c r="H26" s="17" t="s">
        <v>98</v>
      </c>
    </row>
    <row r="27" spans="1:8" s="6" customFormat="1" ht="180.75" customHeight="1">
      <c r="A27" s="13">
        <v>8</v>
      </c>
      <c r="B27" s="35"/>
      <c r="C27" s="13" t="s">
        <v>99</v>
      </c>
      <c r="D27" s="34">
        <v>1</v>
      </c>
      <c r="E27" s="13" t="s">
        <v>87</v>
      </c>
      <c r="F27" s="13" t="s">
        <v>100</v>
      </c>
      <c r="G27" s="17" t="s">
        <v>101</v>
      </c>
      <c r="H27" s="17" t="s">
        <v>90</v>
      </c>
    </row>
    <row r="28" spans="1:8" s="5" customFormat="1" ht="25.5" customHeight="1">
      <c r="A28" s="30" t="s">
        <v>56</v>
      </c>
      <c r="B28" s="31"/>
      <c r="C28" s="32"/>
      <c r="D28" s="33">
        <f>SUM(D20:D27)</f>
        <v>8</v>
      </c>
      <c r="E28" s="28"/>
      <c r="F28" s="28"/>
      <c r="G28" s="28"/>
      <c r="H28" s="28"/>
    </row>
    <row r="29" spans="1:8" s="5" customFormat="1" ht="25.5" customHeight="1">
      <c r="A29" s="11" t="s">
        <v>102</v>
      </c>
      <c r="B29" s="11"/>
      <c r="C29" s="11"/>
      <c r="D29" s="11"/>
      <c r="E29" s="11"/>
      <c r="F29" s="11"/>
      <c r="G29" s="11"/>
      <c r="H29" s="11"/>
    </row>
    <row r="30" spans="1:8" s="5" customFormat="1" ht="180" customHeight="1">
      <c r="A30" s="13">
        <v>1</v>
      </c>
      <c r="B30" s="13" t="s">
        <v>103</v>
      </c>
      <c r="C30" s="13" t="s">
        <v>104</v>
      </c>
      <c r="D30" s="28">
        <v>1</v>
      </c>
      <c r="E30" s="13" t="s">
        <v>105</v>
      </c>
      <c r="F30" s="28" t="s">
        <v>70</v>
      </c>
      <c r="G30" s="37" t="s">
        <v>20</v>
      </c>
      <c r="H30" s="37" t="s">
        <v>71</v>
      </c>
    </row>
    <row r="31" spans="1:8" s="5" customFormat="1" ht="25.5" customHeight="1">
      <c r="A31" s="30" t="s">
        <v>56</v>
      </c>
      <c r="B31" s="31"/>
      <c r="C31" s="32"/>
      <c r="D31" s="33">
        <v>1</v>
      </c>
      <c r="E31" s="28"/>
      <c r="F31" s="28"/>
      <c r="G31" s="28"/>
      <c r="H31" s="28"/>
    </row>
    <row r="32" spans="1:8" s="5" customFormat="1" ht="25.5" customHeight="1">
      <c r="A32" s="11" t="s">
        <v>106</v>
      </c>
      <c r="B32" s="11"/>
      <c r="C32" s="11"/>
      <c r="D32" s="11"/>
      <c r="E32" s="11"/>
      <c r="F32" s="11"/>
      <c r="G32" s="11"/>
      <c r="H32" s="11"/>
    </row>
    <row r="33" spans="1:8" s="5" customFormat="1" ht="192" customHeight="1">
      <c r="A33" s="13">
        <v>1</v>
      </c>
      <c r="B33" s="13" t="s">
        <v>107</v>
      </c>
      <c r="C33" s="13" t="s">
        <v>108</v>
      </c>
      <c r="D33" s="28">
        <v>1</v>
      </c>
      <c r="E33" s="13" t="s">
        <v>87</v>
      </c>
      <c r="F33" s="28" t="s">
        <v>14</v>
      </c>
      <c r="G33" s="38" t="s">
        <v>109</v>
      </c>
      <c r="H33" s="38" t="s">
        <v>110</v>
      </c>
    </row>
    <row r="34" spans="1:8" s="5" customFormat="1" ht="25.5" customHeight="1">
      <c r="A34" s="30" t="s">
        <v>56</v>
      </c>
      <c r="B34" s="31"/>
      <c r="C34" s="32"/>
      <c r="D34" s="33">
        <v>1</v>
      </c>
      <c r="E34" s="28"/>
      <c r="F34" s="28"/>
      <c r="G34" s="28"/>
      <c r="H34" s="28"/>
    </row>
    <row r="35" spans="1:8" s="4" customFormat="1" ht="45" customHeight="1">
      <c r="A35" s="39" t="s">
        <v>111</v>
      </c>
      <c r="B35" s="40"/>
      <c r="C35" s="40"/>
      <c r="D35" s="40">
        <f>D14+D18+D28+D31+D34</f>
        <v>22</v>
      </c>
      <c r="E35" s="40"/>
      <c r="F35" s="40"/>
      <c r="G35" s="41"/>
      <c r="H35" s="41"/>
    </row>
  </sheetData>
  <sheetProtection/>
  <mergeCells count="16">
    <mergeCell ref="A1:B1"/>
    <mergeCell ref="A2:H2"/>
    <mergeCell ref="A3:H3"/>
    <mergeCell ref="A14:C14"/>
    <mergeCell ref="A15:H15"/>
    <mergeCell ref="A18:C18"/>
    <mergeCell ref="A19:H19"/>
    <mergeCell ref="A28:C28"/>
    <mergeCell ref="A29:H29"/>
    <mergeCell ref="A31:C31"/>
    <mergeCell ref="A32:H32"/>
    <mergeCell ref="A34:C34"/>
    <mergeCell ref="A35:C35"/>
    <mergeCell ref="B10:B11"/>
    <mergeCell ref="B20:B21"/>
    <mergeCell ref="B23:B27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邱均亮</cp:lastModifiedBy>
  <dcterms:created xsi:type="dcterms:W3CDTF">2016-12-02T08:54:00Z</dcterms:created>
  <dcterms:modified xsi:type="dcterms:W3CDTF">2022-05-11T01:24:49Z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E641BFDA07CF4EACBC776A2C3E739916</vt:lpwstr>
  </property>
  <property fmtid="{D5CDD505-2E9C-101B-9397-08002B2CF9AE}" pid="5" name="commonda">
    <vt:lpwstr>eyJoZGlkIjoiY2NjZmI0MDExMjBhYmM3OGQxNWVlMWRhZDJlZDEyMmEifQ==</vt:lpwstr>
  </property>
</Properties>
</file>