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719"/>
  </bookViews>
  <sheets>
    <sheet name="拟录用社会聘用人员预选对象" sheetId="30" r:id="rId1"/>
    <sheet name="留存" sheetId="31" r:id="rId2"/>
  </sheets>
  <definedNames>
    <definedName name="_xlnm._FilterDatabase" localSheetId="0" hidden="1">拟录用社会聘用人员预选对象!$A$2:$U$2</definedName>
    <definedName name="_xlnm.Print_Area" localSheetId="0">拟录用社会聘用人员预选对象!$A$1:$U$26</definedName>
    <definedName name="_xlnm.Print_Titles" localSheetId="0">拟录用社会聘用人员预选对象!$1:$2</definedName>
  </definedNames>
  <calcPr calcId="144525"/>
</workbook>
</file>

<file path=xl/sharedStrings.xml><?xml version="1.0" encoding="utf-8"?>
<sst xmlns="http://schemas.openxmlformats.org/spreadsheetml/2006/main" count="2326" uniqueCount="942">
  <si>
    <t>2022年第一批次招聘社会聘用人员信息统计表</t>
  </si>
  <si>
    <t>序号</t>
  </si>
  <si>
    <t>科室</t>
  </si>
  <si>
    <t>姓名</t>
  </si>
  <si>
    <t>性别</t>
  </si>
  <si>
    <t>民族</t>
  </si>
  <si>
    <t>政治
面貌</t>
  </si>
  <si>
    <t>出生年月</t>
  </si>
  <si>
    <t>身份证号码</t>
  </si>
  <si>
    <t>联系电话</t>
  </si>
  <si>
    <t>电子邮箱</t>
  </si>
  <si>
    <t>毕业院校</t>
  </si>
  <si>
    <t>专业</t>
  </si>
  <si>
    <t>学制</t>
  </si>
  <si>
    <t>学历学位</t>
  </si>
  <si>
    <t>持有相关执业
资格证书名称</t>
  </si>
  <si>
    <t>资格证书
资格等级</t>
  </si>
  <si>
    <t>岗位
类别</t>
  </si>
  <si>
    <t>是否取得
规培证书</t>
  </si>
  <si>
    <t>规培单位</t>
  </si>
  <si>
    <t>规培起
止时间</t>
  </si>
  <si>
    <t>备注
（是否在职，就职在位名称等）</t>
  </si>
  <si>
    <t>拟录用社会聘用人员预选对象</t>
  </si>
  <si>
    <t>总序</t>
  </si>
  <si>
    <t>分序</t>
  </si>
  <si>
    <t>学历</t>
  </si>
  <si>
    <t>执业资
格证书</t>
  </si>
  <si>
    <t>资格
等级</t>
  </si>
  <si>
    <t>是否
规培</t>
  </si>
  <si>
    <t>笔试
成绩</t>
  </si>
  <si>
    <t>面试
成绩</t>
  </si>
  <si>
    <t>最终
成绩</t>
  </si>
  <si>
    <t>备注</t>
  </si>
  <si>
    <t>一、门诊部（体检中心）：招聘3名（医疗）实际招聘2名</t>
  </si>
  <si>
    <t>门诊部
（体检中心）</t>
  </si>
  <si>
    <t>朱玲</t>
  </si>
  <si>
    <t>女</t>
  </si>
  <si>
    <t>汉</t>
  </si>
  <si>
    <t>党员</t>
  </si>
  <si>
    <t>510105199012193523</t>
  </si>
  <si>
    <t>18780009500</t>
  </si>
  <si>
    <t>nistneys@sina.com</t>
  </si>
  <si>
    <t>重庆医科大学</t>
  </si>
  <si>
    <t>耳鼻咽喉科学</t>
  </si>
  <si>
    <t>硕研</t>
  </si>
  <si>
    <t>主治医师资格证</t>
  </si>
  <si>
    <t>中级</t>
  </si>
  <si>
    <t>医</t>
  </si>
  <si>
    <t>是</t>
  </si>
  <si>
    <t>成都医学院第一附属医院规培，核工业四一六医院在职</t>
  </si>
  <si>
    <t>李萃萃</t>
  </si>
  <si>
    <t>150402198902280245</t>
  </si>
  <si>
    <t>451573861@qq.com</t>
  </si>
  <si>
    <t>四川大学</t>
  </si>
  <si>
    <t>循证医学</t>
  </si>
  <si>
    <t>核工业416医院规培、在职</t>
  </si>
  <si>
    <t>二、急诊医学科：招聘6名（医疗2名、护理4名）</t>
  </si>
  <si>
    <t>急诊医学科</t>
  </si>
  <si>
    <t>吕云瑶</t>
  </si>
  <si>
    <t>藏族</t>
  </si>
  <si>
    <t>群众</t>
  </si>
  <si>
    <t>513222199407120104</t>
  </si>
  <si>
    <t>18828802878</t>
  </si>
  <si>
    <t>2576527956@qq.com</t>
  </si>
  <si>
    <t>川北医学院</t>
  </si>
  <si>
    <t>临床医学</t>
  </si>
  <si>
    <t>本科</t>
  </si>
  <si>
    <t>医师资格证</t>
  </si>
  <si>
    <t>初级</t>
  </si>
  <si>
    <t>本院规培，成都京东方医院在职</t>
  </si>
  <si>
    <t>杨靖</t>
  </si>
  <si>
    <t>510724199307172422</t>
  </si>
  <si>
    <t>15808177931</t>
  </si>
  <si>
    <t>928700106@qq.com</t>
  </si>
  <si>
    <t>青海大学</t>
  </si>
  <si>
    <t>外科学</t>
  </si>
  <si>
    <t>青海大学附属医院规培，简历投递在烧伤整形科，实际调剂到急诊医学科</t>
  </si>
  <si>
    <t>陈欣怡</t>
  </si>
  <si>
    <t>团员</t>
  </si>
  <si>
    <t>511322199707045680</t>
  </si>
  <si>
    <t>18382962657</t>
  </si>
  <si>
    <t>1848296158@qq.com</t>
  </si>
  <si>
    <t>四川护理职业学院</t>
  </si>
  <si>
    <t>护理</t>
  </si>
  <si>
    <t>大专</t>
  </si>
  <si>
    <t>护士资格证</t>
  </si>
  <si>
    <t>护</t>
  </si>
  <si>
    <t>本院规培，三六三医院在职</t>
  </si>
  <si>
    <t>曾勇</t>
  </si>
  <si>
    <t>511528199511051623</t>
  </si>
  <si>
    <t>13688294890</t>
  </si>
  <si>
    <t>1982832539@qq.com</t>
  </si>
  <si>
    <t>西南医科大学</t>
  </si>
  <si>
    <t>护理学</t>
  </si>
  <si>
    <t>本科
无学位</t>
  </si>
  <si>
    <t>护师资格证</t>
  </si>
  <si>
    <t>宜宾市第二人民医院规培</t>
  </si>
  <si>
    <t>韩佳</t>
  </si>
  <si>
    <t>511304199407203621</t>
  </si>
  <si>
    <t>15196790427</t>
  </si>
  <si>
    <t>616201836@qq.com</t>
  </si>
  <si>
    <t>中国医科大学</t>
  </si>
  <si>
    <t>川北医学院附属医院规培</t>
  </si>
  <si>
    <t>税文莹</t>
  </si>
  <si>
    <t>511111199812071047</t>
  </si>
  <si>
    <t>15228177818</t>
  </si>
  <si>
    <t>2677358104@qq.com</t>
  </si>
  <si>
    <t>四川中医药高等专科</t>
  </si>
  <si>
    <t>本院规培</t>
  </si>
  <si>
    <t>三、普通外科：招聘3名（医疗2名、护理1名）护理部调剂1名护理指标，实际招聘4名（医疗2名、护理2名）</t>
  </si>
  <si>
    <t>普通外科</t>
  </si>
  <si>
    <t>黎熊</t>
  </si>
  <si>
    <t>男</t>
  </si>
  <si>
    <t>513021199105127450</t>
  </si>
  <si>
    <t>13882257994</t>
  </si>
  <si>
    <t>120360068@qq.com</t>
  </si>
  <si>
    <t>成都医学院第一附属医院规培</t>
  </si>
  <si>
    <t>杨文生</t>
  </si>
  <si>
    <t>510823199502157251</t>
  </si>
  <si>
    <t>18408270979</t>
  </si>
  <si>
    <t>2058705450@qq.com</t>
  </si>
  <si>
    <t>本院规培，雅安市人民医院在职</t>
  </si>
  <si>
    <t>周莉</t>
  </si>
  <si>
    <t>513722199402237802</t>
  </si>
  <si>
    <t>15228559035</t>
  </si>
  <si>
    <t>15228559035@163.com</t>
  </si>
  <si>
    <t>泰山护理职业学院</t>
  </si>
  <si>
    <t>否</t>
  </si>
  <si>
    <t>张瀚文</t>
  </si>
  <si>
    <t>513721199711033006</t>
  </si>
  <si>
    <t>18482005003</t>
  </si>
  <si>
    <t>1799380223@qq.com</t>
  </si>
  <si>
    <t>本院规培，成都东篱医院在职</t>
  </si>
  <si>
    <t>四、骨科：招聘5名（医疗3名、护理2名）</t>
  </si>
  <si>
    <t>骨科</t>
  </si>
  <si>
    <t>邱俊杰</t>
  </si>
  <si>
    <t>511025199306053877</t>
  </si>
  <si>
    <t>18380107668</t>
  </si>
  <si>
    <t>958176640@qq.com</t>
  </si>
  <si>
    <t>昆明医科大学</t>
  </si>
  <si>
    <t>骨外科</t>
  </si>
  <si>
    <t>资阳市人民医院在职</t>
  </si>
  <si>
    <t>周文博</t>
  </si>
  <si>
    <t>511111199212304919</t>
  </si>
  <si>
    <t>18011505655</t>
  </si>
  <si>
    <t>18011505655@163.com</t>
  </si>
  <si>
    <t>成都医学院规培，华美紫馨医学美容医院在职</t>
  </si>
  <si>
    <t>余东名</t>
  </si>
  <si>
    <t>511324199609203238</t>
  </si>
  <si>
    <t>18408210900</t>
  </si>
  <si>
    <t>893025973@qq.com</t>
  </si>
  <si>
    <t>张亚婷</t>
  </si>
  <si>
    <t>511321199701208841</t>
  </si>
  <si>
    <t>18780355028</t>
  </si>
  <si>
    <t>1037645749@qq.com</t>
  </si>
  <si>
    <t>自考本科，本院规培</t>
  </si>
  <si>
    <t>孙茹莎</t>
  </si>
  <si>
    <t>511011199907286942</t>
  </si>
  <si>
    <t>17602858703</t>
  </si>
  <si>
    <t>838919666@qq.com</t>
  </si>
  <si>
    <t>成都医学院第一附属医院规培，四川泰康西南医学中心在职</t>
  </si>
  <si>
    <t>五、神经外科：招聘4名（医疗1名、护理2名）医疗投递简历2名，均因本人原因放弃，科室推荐1名，调剂1名护理（刘倩）到第三派驻门诊部，实际招聘护理3名</t>
  </si>
  <si>
    <t>神经外科</t>
  </si>
  <si>
    <t>邹东波</t>
  </si>
  <si>
    <t>510321199108276754</t>
  </si>
  <si>
    <t>13880263969</t>
  </si>
  <si>
    <t>583556453@qq.com</t>
  </si>
  <si>
    <t>成都市第五人民医院规培</t>
  </si>
  <si>
    <t>崔元元</t>
  </si>
  <si>
    <t>41142319891002554X</t>
  </si>
  <si>
    <t>19182100739</t>
  </si>
  <si>
    <t>763621080@qq.com</t>
  </si>
  <si>
    <t>国家开放大学</t>
  </si>
  <si>
    <t>自考大专</t>
  </si>
  <si>
    <t>梁敏</t>
  </si>
  <si>
    <t>510322199905238124</t>
  </si>
  <si>
    <t>13980827481</t>
  </si>
  <si>
    <t>1577005311@qq.com</t>
  </si>
  <si>
    <t>王宁</t>
  </si>
  <si>
    <t>510303199711021921</t>
  </si>
  <si>
    <t>15808235606</t>
  </si>
  <si>
    <t>1814512234@qq.com</t>
  </si>
  <si>
    <t>成都医学院</t>
  </si>
  <si>
    <t>六、心血管外科：招聘3名（医疗2名、护理1名）医类无投递简历</t>
  </si>
  <si>
    <t>心血管外科</t>
  </si>
  <si>
    <t>黄俊欢</t>
  </si>
  <si>
    <t>510681199804101520</t>
  </si>
  <si>
    <t>18084924544</t>
  </si>
  <si>
    <t>1632968397@qq.com</t>
  </si>
  <si>
    <t>雅安职业技术学院</t>
  </si>
  <si>
    <t>七、胸外科：招聘2名（医疗）</t>
  </si>
  <si>
    <t>胸外科</t>
  </si>
  <si>
    <t>程生稞</t>
  </si>
  <si>
    <t>510524199107300177</t>
  </si>
  <si>
    <t>18780696479</t>
  </si>
  <si>
    <t>490668722@qq.com</t>
  </si>
  <si>
    <t>心胸外科</t>
  </si>
  <si>
    <t>西南医科大学附属医院规培，泸州市人民医院在职</t>
  </si>
  <si>
    <t>闫德欣</t>
  </si>
  <si>
    <t>411521199308083015</t>
  </si>
  <si>
    <t>19115837701</t>
  </si>
  <si>
    <t>yandexin123456@163.com</t>
  </si>
  <si>
    <t>西南医科大学附属医院规培</t>
  </si>
  <si>
    <t>八、泌尿外科：招聘2名（医疗1、护理1名）</t>
  </si>
  <si>
    <t>泌尿外科</t>
  </si>
  <si>
    <t>罗逸航</t>
  </si>
  <si>
    <t>510321199208161831</t>
  </si>
  <si>
    <t>19113536306</t>
  </si>
  <si>
    <t>393407598@qq.com</t>
  </si>
  <si>
    <t>遵义医科大学</t>
  </si>
  <si>
    <t>直接
面试</t>
  </si>
  <si>
    <t>遵义医院附属医院规培，四川省第二中医医院在职</t>
  </si>
  <si>
    <t>胡虹</t>
  </si>
  <si>
    <t>51092219970902464X</t>
  </si>
  <si>
    <t>15756502024</t>
  </si>
  <si>
    <t>2560476723@qq.com</t>
  </si>
  <si>
    <t>本院规培，新都区人民医院在职</t>
  </si>
  <si>
    <t>九、烧伤整形科：招聘1名（医疗）</t>
  </si>
  <si>
    <t>烧伤整形科</t>
  </si>
  <si>
    <t>董鸿斐</t>
  </si>
  <si>
    <t>622326198910111038</t>
  </si>
  <si>
    <t>18893061905</t>
  </si>
  <si>
    <t>348302395@qq.com</t>
  </si>
  <si>
    <t>本院规培，导师汤礼军</t>
  </si>
  <si>
    <t>十、重症医学科：招聘2名（护理2名）</t>
  </si>
  <si>
    <t>重症医学科</t>
  </si>
  <si>
    <t>孙云远</t>
  </si>
  <si>
    <t>510524199711085661</t>
  </si>
  <si>
    <t>1578071848@qq.com</t>
  </si>
  <si>
    <t>卢微超</t>
  </si>
  <si>
    <t>511011199811143402</t>
  </si>
  <si>
    <t>13890518512</t>
  </si>
  <si>
    <t>863919541@qq.com</t>
  </si>
  <si>
    <t>十一、康复医学科：招聘3名（医疗1名、医技2名）</t>
  </si>
  <si>
    <t>康复医学科</t>
  </si>
  <si>
    <t>肖忠林</t>
  </si>
  <si>
    <t>513021199309172501</t>
  </si>
  <si>
    <t>13262903520</t>
  </si>
  <si>
    <t>xzlmed@163.com</t>
  </si>
  <si>
    <t>复旦大学</t>
  </si>
  <si>
    <t>康复医学与理疗学</t>
  </si>
  <si>
    <t>华东医院规培，成都市第二人民医院在职</t>
  </si>
  <si>
    <t>胡晓敏</t>
  </si>
  <si>
    <t>510623199304238623</t>
  </si>
  <si>
    <t>17760337995</t>
  </si>
  <si>
    <t>563678338@qq.com</t>
  </si>
  <si>
    <t>成都中医药大学</t>
  </si>
  <si>
    <t>主管技师资格证</t>
  </si>
  <si>
    <t>技</t>
  </si>
  <si>
    <t>王利华</t>
  </si>
  <si>
    <t>511621199708260964</t>
  </si>
  <si>
    <t>13982685573</t>
  </si>
  <si>
    <t>642756286@qq.com</t>
  </si>
  <si>
    <t>康复治疗学</t>
  </si>
  <si>
    <t>技师资格证</t>
  </si>
  <si>
    <t>十二、干部病房：招聘5名（医疗1名（干部二科1名）、护理4名（干部一科2名、干部二科1名、干部三科1名））</t>
  </si>
  <si>
    <t>干部病房</t>
  </si>
  <si>
    <t>李小良</t>
  </si>
  <si>
    <t>51072219920222502X</t>
  </si>
  <si>
    <t>154561802@qq.com</t>
  </si>
  <si>
    <t>徐州医科大学</t>
  </si>
  <si>
    <t>内科学</t>
  </si>
  <si>
    <t>徐州医科大学附属医院规培</t>
  </si>
  <si>
    <t>张曦月</t>
  </si>
  <si>
    <t>510322199510288186</t>
  </si>
  <si>
    <t>13882729472</t>
  </si>
  <si>
    <t>1107045739@qq.com</t>
  </si>
  <si>
    <t>西南医科大学附属医院规培，华西大学第四医院在职</t>
  </si>
  <si>
    <t>甘莉</t>
  </si>
  <si>
    <t>511623199606136340</t>
  </si>
  <si>
    <t>1364193720@qq.com</t>
  </si>
  <si>
    <t>自考本科，本院规培，四川大学华西第四医院在职</t>
  </si>
  <si>
    <t>杨映萱</t>
  </si>
  <si>
    <t>510922199306191726</t>
  </si>
  <si>
    <t>13568206616</t>
  </si>
  <si>
    <t>627376392@qq.com</t>
  </si>
  <si>
    <t>攀枝花学院</t>
  </si>
  <si>
    <t>德阳市人民医院规培，成都民生耳鼻喉专科医院在职</t>
  </si>
  <si>
    <t>彭慧琪</t>
  </si>
  <si>
    <t>51062319980915218X</t>
  </si>
  <si>
    <t>18142512532</t>
  </si>
  <si>
    <t>1798440900@qq.com</t>
  </si>
  <si>
    <t>十三、呼吸与危重症医学科：招聘6名（医疗2名、护理4名）</t>
  </si>
  <si>
    <t>呼吸与危重症医学科</t>
  </si>
  <si>
    <t>王欢</t>
  </si>
  <si>
    <t>513435199105070722</t>
  </si>
  <si>
    <t>15881068584</t>
  </si>
  <si>
    <t>452613507@qq.com</t>
  </si>
  <si>
    <t>老年医学</t>
  </si>
  <si>
    <t>邓聪</t>
  </si>
  <si>
    <t>513922199307070152</t>
  </si>
  <si>
    <t>845768600@qq.com</t>
  </si>
  <si>
    <t>山西医科大学</t>
  </si>
  <si>
    <t>山西省汾阳医院规培</t>
  </si>
  <si>
    <t>周丽</t>
  </si>
  <si>
    <t>511621199610168748</t>
  </si>
  <si>
    <t>18382128124</t>
  </si>
  <si>
    <t>1633342810@qq.com</t>
  </si>
  <si>
    <t>陆军军医大学第一附属医院规培</t>
  </si>
  <si>
    <t>杜文初</t>
  </si>
  <si>
    <t>510125199801295843</t>
  </si>
  <si>
    <t>18382079886</t>
  </si>
  <si>
    <t>1290919063@qq.com</t>
  </si>
  <si>
    <t>张玉苗</t>
  </si>
  <si>
    <t>51081219970701522</t>
  </si>
  <si>
    <t>18383967973</t>
  </si>
  <si>
    <t>1414685115@qq.com</t>
  </si>
  <si>
    <t>四川中医药高等专科学校</t>
  </si>
  <si>
    <t>文凤</t>
  </si>
  <si>
    <t>511321199607255027</t>
  </si>
  <si>
    <t>15808122688</t>
  </si>
  <si>
    <t>1448376761@qq.com</t>
  </si>
  <si>
    <t>齐鲁理工学院</t>
  </si>
  <si>
    <t>本院规培，四川省人民医院金牛医院在职</t>
  </si>
  <si>
    <t>十四、消化内科：招聘10名（医疗2名、护理8名）</t>
  </si>
  <si>
    <t>消化内科</t>
  </si>
  <si>
    <t>邵利梅</t>
  </si>
  <si>
    <t>330702199006154421</t>
  </si>
  <si>
    <t>m18267952034@163.com</t>
  </si>
  <si>
    <t>同济大学</t>
  </si>
  <si>
    <t>同济大学附属医院规培</t>
  </si>
  <si>
    <t>张同琴</t>
  </si>
  <si>
    <t>510322198902161745</t>
  </si>
  <si>
    <t>413264001@qq.com</t>
  </si>
  <si>
    <t>成都医学院第一附属医院规培、在职</t>
  </si>
  <si>
    <t>李小林</t>
  </si>
  <si>
    <t>513030199707074727</t>
  </si>
  <si>
    <t>13778320473</t>
  </si>
  <si>
    <t>1067281328@qq.com</t>
  </si>
  <si>
    <t>张浩然</t>
  </si>
  <si>
    <t>500102199805080034</t>
  </si>
  <si>
    <t>19160342196</t>
  </si>
  <si>
    <t>1006682302@qq.com</t>
  </si>
  <si>
    <t>重庆医药高等专科学校</t>
  </si>
  <si>
    <t>刘万林</t>
  </si>
  <si>
    <t>513221199801220625</t>
  </si>
  <si>
    <t>15982230872</t>
  </si>
  <si>
    <t>1558447125@qq.com</t>
  </si>
  <si>
    <t>重庆大学附属三峡医院规培</t>
  </si>
  <si>
    <t>田莹</t>
  </si>
  <si>
    <t>511923199610133720</t>
  </si>
  <si>
    <t>18398277041</t>
  </si>
  <si>
    <t>291321466@qq.com</t>
  </si>
  <si>
    <t>陆倩</t>
  </si>
  <si>
    <t>510722199706282124</t>
  </si>
  <si>
    <t>1148622643@qq.com</t>
  </si>
  <si>
    <t>助产</t>
  </si>
  <si>
    <t>李琴</t>
  </si>
  <si>
    <t>511023199712136640</t>
  </si>
  <si>
    <t>1652714986@qq.com</t>
  </si>
  <si>
    <t>乐山职业技术学院</t>
  </si>
  <si>
    <t>张雨倩</t>
  </si>
  <si>
    <t>511181199610050028</t>
  </si>
  <si>
    <t>18081319208</t>
  </si>
  <si>
    <t>296192716@qq.com</t>
  </si>
  <si>
    <t>郭莉</t>
  </si>
  <si>
    <t>510504199801201827</t>
  </si>
  <si>
    <t>13398270986</t>
  </si>
  <si>
    <t>1948242164@qq.com</t>
  </si>
  <si>
    <t>十五、神经内科：招聘1名（医疗）共6名人员投递简历，科室确认无录用人员</t>
  </si>
  <si>
    <t>十六、心血管内科（心电图室）：招聘4名（医疗2名、护理2名）实际招聘护理2名</t>
  </si>
  <si>
    <t>心血管内科</t>
  </si>
  <si>
    <t>黄正梅</t>
  </si>
  <si>
    <t>513425198708214628</t>
  </si>
  <si>
    <t>13882323821</t>
  </si>
  <si>
    <t xml:space="preserve">1427548638@qq.com </t>
  </si>
  <si>
    <t>主管护师资格证</t>
  </si>
  <si>
    <t>自考本科，攀枝花市密地社区卫生服务中心在职</t>
  </si>
  <si>
    <t>彭丽</t>
  </si>
  <si>
    <t>羌族</t>
  </si>
  <si>
    <t>51322319961017442X</t>
  </si>
  <si>
    <t>15183566915</t>
  </si>
  <si>
    <t>769663110@qq.com</t>
  </si>
  <si>
    <t>十七、肾脏病科：招聘1名（医疗）无投递简历</t>
  </si>
  <si>
    <t>十八、血液科：招聘1名（医疗）共1名人员投递简历，科室确认无录用人员</t>
  </si>
  <si>
    <t>十九、内分泌科：招聘2名（医疗1名、护理1名）</t>
  </si>
  <si>
    <t>内分泌科</t>
  </si>
  <si>
    <t>刘芝兰</t>
  </si>
  <si>
    <t>513902199301298820</t>
  </si>
  <si>
    <t>19982719925</t>
  </si>
  <si>
    <t>zhilanxc@163.com</t>
  </si>
  <si>
    <t>神经病学</t>
  </si>
  <si>
    <t>张宇乐</t>
  </si>
  <si>
    <t>513921199906031968</t>
  </si>
  <si>
    <t>18228420098</t>
  </si>
  <si>
    <t>2775753694@qq.com</t>
  </si>
  <si>
    <t>二十、肿瘤科：招聘1名（医疗）共4名人员投递简历，科室确认无录用人选</t>
  </si>
  <si>
    <t>二十一、风湿免疫科：招聘1名（医疗）共3名人员投递简历，科室确认无录用人选</t>
  </si>
  <si>
    <t>二十二、眼科：招聘2名（护理1名、医技1名）</t>
  </si>
  <si>
    <t>眼科</t>
  </si>
  <si>
    <t xml:space="preserve"> 黄玉</t>
  </si>
  <si>
    <t>510108199810253024</t>
  </si>
  <si>
    <t>18780123407</t>
  </si>
  <si>
    <t>2590263129@qq.com</t>
  </si>
  <si>
    <t>潘静</t>
  </si>
  <si>
    <t>37292219930113412X</t>
  </si>
  <si>
    <t>15726000609</t>
  </si>
  <si>
    <t>11040242714@QQ.COM</t>
  </si>
  <si>
    <t>菏泽医学专科学校</t>
  </si>
  <si>
    <t>科长增加一名</t>
  </si>
  <si>
    <t>二十三、口腔科：招聘3名（医疗）</t>
  </si>
  <si>
    <t>口腔科</t>
  </si>
  <si>
    <t>李婷</t>
  </si>
  <si>
    <t>511622199006029422</t>
  </si>
  <si>
    <t>18382070386</t>
  </si>
  <si>
    <t>337151218@qq.com</t>
  </si>
  <si>
    <t>口腔颌面外科</t>
  </si>
  <si>
    <t>四川大学华西口腔医院规培，南充市中心医院在职</t>
  </si>
  <si>
    <t>彭瑞婷</t>
  </si>
  <si>
    <t>513822199408162501</t>
  </si>
  <si>
    <t>751233069@qq.com</t>
  </si>
  <si>
    <t>口腔医学</t>
  </si>
  <si>
    <t>四川大学华西口腔医院规培，杭州下城口腔医院在职</t>
  </si>
  <si>
    <t>黄芸</t>
  </si>
  <si>
    <t>仡佬族</t>
  </si>
  <si>
    <t>522124199302012000</t>
  </si>
  <si>
    <t>13984534996</t>
  </si>
  <si>
    <t>1165716727@qq.com</t>
  </si>
  <si>
    <t>遵义医科大学附属医院规培，四川大学华西医院西藏成办分院在职</t>
  </si>
  <si>
    <t>二十四、耳鼻咽喉头颈外科：招聘2名（医疗）</t>
  </si>
  <si>
    <t>耳鼻咽喉头颈外科</t>
  </si>
  <si>
    <t>余美</t>
  </si>
  <si>
    <t>513223198809240426</t>
  </si>
  <si>
    <t>18848465537</t>
  </si>
  <si>
    <t>609403269@qq.com</t>
  </si>
  <si>
    <t>四川省人民医院规培，成都三六三医院在职</t>
  </si>
  <si>
    <t>宋纱</t>
  </si>
  <si>
    <t>513822199212300060</t>
  </si>
  <si>
    <t>785747821@qq.com</t>
  </si>
  <si>
    <t>三六三医院在职，川北医学院附属医院规培</t>
  </si>
  <si>
    <t>二十五、妇产科：招聘1名（医疗）共4名人员投递简历，科室确认无录用人选，科室调剂1名护理（王丹）到军队伤病员管理科，实际招聘护理1名</t>
  </si>
  <si>
    <t>妇产科</t>
  </si>
  <si>
    <t xml:space="preserve">张敏 </t>
  </si>
  <si>
    <t>51012219970803288X</t>
  </si>
  <si>
    <t>2385292621@qq.com</t>
  </si>
  <si>
    <t>二十六、儿科：招聘2名（医疗1名、护理1名）医疗共2名人员投递简历，实际招聘护理1名</t>
  </si>
  <si>
    <t>儿科</t>
  </si>
  <si>
    <t>唐琴</t>
  </si>
  <si>
    <t>511502199702127228</t>
  </si>
  <si>
    <t>1254813236@qq.com</t>
  </si>
  <si>
    <t>重庆医科大学附属儿童医院规培</t>
  </si>
  <si>
    <t>二十七、皮肤科：招聘2名（医疗）无投递简历</t>
  </si>
  <si>
    <t>二十八、中医科：招聘1名（医疗）共15名人员投递简历，科室确认无录用人选</t>
  </si>
  <si>
    <t>二十九、感染科：招聘2名（医疗1名、护理1名）医疗无投递简历，实际招聘护理1名</t>
  </si>
  <si>
    <t>感染科</t>
  </si>
  <si>
    <t>周婷</t>
  </si>
  <si>
    <t>420902198808092267</t>
  </si>
  <si>
    <t>575620825@qq.com</t>
  </si>
  <si>
    <t>中央广播电视大学</t>
  </si>
  <si>
    <t>自考本科</t>
  </si>
  <si>
    <t>三十、麻醉科：招聘14名（医疗6名、护理8名）医疗共4名人员投递简历，均不符合条件，科室推荐6名</t>
  </si>
  <si>
    <t>麻醉科</t>
  </si>
  <si>
    <t>杨燕玲</t>
  </si>
  <si>
    <t>510129199609291346</t>
  </si>
  <si>
    <t>15828098152</t>
  </si>
  <si>
    <t>yangyanling0929@163.com</t>
  </si>
  <si>
    <t>流行病与卫生统计学</t>
  </si>
  <si>
    <t>公共卫生执业医师资格证</t>
  </si>
  <si>
    <t>科研</t>
  </si>
  <si>
    <t>吕韶举</t>
  </si>
  <si>
    <t>34252219911132118</t>
  </si>
  <si>
    <t>15114050192</t>
  </si>
  <si>
    <t>780779498@qq.com</t>
  </si>
  <si>
    <t>麻醉学</t>
  </si>
  <si>
    <t>宋君丽</t>
  </si>
  <si>
    <t>51132119940918212X</t>
  </si>
  <si>
    <t>13698290817</t>
  </si>
  <si>
    <t>744243839@qq.com</t>
  </si>
  <si>
    <t>邹光耀</t>
  </si>
  <si>
    <t>510682199608283212</t>
  </si>
  <si>
    <t>18180413067</t>
  </si>
  <si>
    <t>951539442@qq.com</t>
  </si>
  <si>
    <t>许悦萍</t>
  </si>
  <si>
    <t>42128119950120006X</t>
  </si>
  <si>
    <t>17380423408</t>
  </si>
  <si>
    <t>564380214@qq.com</t>
  </si>
  <si>
    <t>张榆</t>
  </si>
  <si>
    <t>51132119930727420X</t>
  </si>
  <si>
    <t>13281116092</t>
  </si>
  <si>
    <t>171914831@qq.com</t>
  </si>
  <si>
    <t>医学影像学</t>
  </si>
  <si>
    <t>杨娅婕</t>
  </si>
  <si>
    <t>513127199203110226</t>
  </si>
  <si>
    <t>15198111006</t>
  </si>
  <si>
    <t>416388481@qq.com</t>
  </si>
  <si>
    <t>成都五六四医院在职</t>
  </si>
  <si>
    <t>符珍珍</t>
  </si>
  <si>
    <t>513030199309101240</t>
  </si>
  <si>
    <t>18380120323</t>
  </si>
  <si>
    <t>1956015554@qq.com</t>
  </si>
  <si>
    <t>四川省人民医院规培</t>
  </si>
  <si>
    <t>熊杰群</t>
  </si>
  <si>
    <t>513822199704202467</t>
  </si>
  <si>
    <t>15583398309</t>
  </si>
  <si>
    <t>2603902627@qq.com</t>
  </si>
  <si>
    <t>陈与义</t>
  </si>
  <si>
    <t>511524199610064897</t>
  </si>
  <si>
    <t>17740160337</t>
  </si>
  <si>
    <t>1376248627@qq.com</t>
  </si>
  <si>
    <t>重庆市涪陵中心医院规培</t>
  </si>
  <si>
    <t>徐文倩</t>
  </si>
  <si>
    <t>513021199804288368</t>
  </si>
  <si>
    <t>15528126025</t>
  </si>
  <si>
    <t>1204352432@qq.com</t>
  </si>
  <si>
    <t>舒冬艳</t>
  </si>
  <si>
    <t>513922199712180769</t>
  </si>
  <si>
    <t>15806003738</t>
  </si>
  <si>
    <t>2631982319@qq.com</t>
  </si>
  <si>
    <t>三明医学科技职业学院</t>
  </si>
  <si>
    <t>马慧敏</t>
  </si>
  <si>
    <t>513721199801203822</t>
  </si>
  <si>
    <t>13438864043</t>
  </si>
  <si>
    <t>2683558374@qq.com</t>
  </si>
  <si>
    <t>王莲莲</t>
  </si>
  <si>
    <t>510683199705165724</t>
  </si>
  <si>
    <t>18384215829</t>
  </si>
  <si>
    <t>1156490859@qq.com</t>
  </si>
  <si>
    <t>三十一、检验科：招聘1名（医技）共25名人员投递简历，科室确认无录用人选</t>
  </si>
  <si>
    <t>三十二、病理科：招聘2名（医疗1名、医技1名）</t>
  </si>
  <si>
    <t>病理科</t>
  </si>
  <si>
    <t>张智慧</t>
  </si>
  <si>
    <t>513029199306306106</t>
  </si>
  <si>
    <t>15881759961</t>
  </si>
  <si>
    <t>1251637423@qq.com</t>
  </si>
  <si>
    <t>陆军军医大学第二附属医院规培</t>
  </si>
  <si>
    <t>田红娟</t>
  </si>
  <si>
    <t>513425199412261024</t>
  </si>
  <si>
    <t>18328668712</t>
  </si>
  <si>
    <t>1137793280@qq.com</t>
  </si>
  <si>
    <t>医学检验技术</t>
  </si>
  <si>
    <t>三十三、放射诊断科：招聘2名（医技）</t>
  </si>
  <si>
    <t>放射诊断科</t>
  </si>
  <si>
    <t>何雨芮</t>
  </si>
  <si>
    <t>510403199808023144</t>
  </si>
  <si>
    <t>971786898@qq.com</t>
  </si>
  <si>
    <t>医学影像技术</t>
  </si>
  <si>
    <t>乐至县人民医院在职</t>
  </si>
  <si>
    <t>王盼</t>
  </si>
  <si>
    <t>513723199705071420</t>
  </si>
  <si>
    <t>915435181@qq.com</t>
  </si>
  <si>
    <t>技士资格证</t>
  </si>
  <si>
    <t>科长指示，替换第二名</t>
  </si>
  <si>
    <t>三十四、超声诊断科：招聘3名（医疗）共4名人员投递简历，科室筛选1名符合，实际招聘医疗1名</t>
  </si>
  <si>
    <t>超声诊断科</t>
  </si>
  <si>
    <t>陈宇婷</t>
  </si>
  <si>
    <t>513428199612100046</t>
  </si>
  <si>
    <t>18308315841</t>
  </si>
  <si>
    <t>412476448@qq.com</t>
  </si>
  <si>
    <t>西安医学院</t>
  </si>
  <si>
    <t>陕西省人民医院规培</t>
  </si>
  <si>
    <t>李照玮</t>
  </si>
  <si>
    <t>510112199412021820</t>
  </si>
  <si>
    <t>15881195608</t>
  </si>
  <si>
    <t>354863664@qq.com</t>
  </si>
  <si>
    <t>三十五、输血医学科：招聘1名（医技）</t>
  </si>
  <si>
    <t>输血医学科</t>
  </si>
  <si>
    <t>杨茹伊</t>
  </si>
  <si>
    <t>511181199806290023</t>
  </si>
  <si>
    <t>18990621640</t>
  </si>
  <si>
    <t>543581933@qq.com</t>
  </si>
  <si>
    <t>四川大学华西第二医院规培</t>
  </si>
  <si>
    <t>三十六、营养科：招聘1名（医疗）</t>
  </si>
  <si>
    <t>营养科</t>
  </si>
  <si>
    <t>凡蝶</t>
  </si>
  <si>
    <t>530381199504142125</t>
  </si>
  <si>
    <t>fand3@mail2.sysu.edu.cn</t>
  </si>
  <si>
    <t>山东大学</t>
  </si>
  <si>
    <t>预防医学</t>
  </si>
  <si>
    <t>中山大学附属第七医院在职</t>
  </si>
  <si>
    <t>三十七、卫勤计划科：招聘1名（行政）</t>
  </si>
  <si>
    <t>卫勤计划科</t>
  </si>
  <si>
    <t>舒容</t>
  </si>
  <si>
    <t>511622199610064929</t>
  </si>
  <si>
    <t>18224366189</t>
  </si>
  <si>
    <t>1248908977@qq.com</t>
  </si>
  <si>
    <t>公共事业管理</t>
  </si>
  <si>
    <t>行政</t>
  </si>
  <si>
    <t>西藏自治区人民政府驻成都办事处医院在职</t>
  </si>
  <si>
    <t>三十八、医疗管理科：招聘1名（行政）</t>
  </si>
  <si>
    <t>医疗管理科</t>
  </si>
  <si>
    <t>王涛</t>
  </si>
  <si>
    <t>土家族</t>
  </si>
  <si>
    <t>422802199102142139</t>
  </si>
  <si>
    <t>13476284978</t>
  </si>
  <si>
    <t>13476284978@qq.com</t>
  </si>
  <si>
    <t>华中科技大学</t>
  </si>
  <si>
    <t>三十九、科研训练科：招聘1名（行政）</t>
  </si>
  <si>
    <t>科研训练科</t>
  </si>
  <si>
    <t>代言</t>
  </si>
  <si>
    <t>510125199710105848</t>
  </si>
  <si>
    <t>786634301@qq.com</t>
  </si>
  <si>
    <t>四川锦欣妇女儿童医院在职</t>
  </si>
  <si>
    <t>四十、组织纪检监察科：招聘3名（行政）</t>
  </si>
  <si>
    <t>组织纪检监察科</t>
  </si>
  <si>
    <t>王宇</t>
  </si>
  <si>
    <t>510922199610105271</t>
  </si>
  <si>
    <t>18384282507</t>
  </si>
  <si>
    <t>1119235189@qq.com</t>
  </si>
  <si>
    <t>成都市第七人民医院在职</t>
  </si>
  <si>
    <t>李怡函</t>
  </si>
  <si>
    <t>513021199603248343</t>
  </si>
  <si>
    <t>15182808827</t>
  </si>
  <si>
    <t>497203273@qq.com</t>
  </si>
  <si>
    <t>西华师范大学</t>
  </si>
  <si>
    <t>小学教育</t>
  </si>
  <si>
    <t>蒋宏宇</t>
  </si>
  <si>
    <t>51018219981223543x</t>
  </si>
  <si>
    <t>15108366814</t>
  </si>
  <si>
    <t>846945698@qq.com</t>
  </si>
  <si>
    <t>正大天晴药业集团股份有限公司在职</t>
  </si>
  <si>
    <t>四十一、护理部：招聘1名（行政）共4名人员投递简历，科室确认无录用人选，指标调剂给普通外科护理</t>
  </si>
  <si>
    <t>四十二、军队伤病员管理科：招聘2名（护理），妇产科调剂1名护理（王丹），实际招聘1名护理</t>
  </si>
  <si>
    <t>军队伤病员管理科</t>
  </si>
  <si>
    <t>杨月</t>
  </si>
  <si>
    <t>513126199702190420</t>
  </si>
  <si>
    <t>18081994765</t>
  </si>
  <si>
    <t>1023177687@qq.com</t>
  </si>
  <si>
    <t>本院规培，四川大学华西第四医院在职</t>
  </si>
  <si>
    <t>四十三、疾病预防控制科：招聘1名（护理）</t>
  </si>
  <si>
    <t>疾病预防控制科</t>
  </si>
  <si>
    <t>张思思</t>
  </si>
  <si>
    <t>510622198612116328</t>
  </si>
  <si>
    <t>17738894660</t>
  </si>
  <si>
    <t>977922041@qq.com</t>
  </si>
  <si>
    <t>白求恩士官学校</t>
  </si>
  <si>
    <t>四十四、临床药学科：招聘1名（药师）</t>
  </si>
  <si>
    <t>临床药学科</t>
  </si>
  <si>
    <t>韩贤儒</t>
  </si>
  <si>
    <t>510922199402160284</t>
  </si>
  <si>
    <t>18328592470</t>
  </si>
  <si>
    <t>hmfhxr@sina.com</t>
  </si>
  <si>
    <t>药剂学</t>
  </si>
  <si>
    <t>药师资格证</t>
  </si>
  <si>
    <t>药</t>
  </si>
  <si>
    <t>四川大学华西医院规培，成都市金牛区妇幼保健院在职</t>
  </si>
  <si>
    <t>四十五、卫生经济科：招聘1名（行政）</t>
  </si>
  <si>
    <t>卫生经济科</t>
  </si>
  <si>
    <t>王忠林</t>
  </si>
  <si>
    <t>211021199612155832</t>
  </si>
  <si>
    <t>18524768655</t>
  </si>
  <si>
    <t>1023553901@qq.com</t>
  </si>
  <si>
    <t>辽宁科技大学</t>
  </si>
  <si>
    <t>计算机科学与技术</t>
  </si>
  <si>
    <t>四川久远银海软件股份有限公司在职</t>
  </si>
  <si>
    <t>四十六、采购管理科：招聘3名（行政）</t>
  </si>
  <si>
    <t>采购管理科</t>
  </si>
  <si>
    <t>李兰</t>
  </si>
  <si>
    <t>510722198712046449</t>
  </si>
  <si>
    <t>136681906912</t>
  </si>
  <si>
    <t>350154320@qq.com</t>
  </si>
  <si>
    <t>沈阳炮兵学院</t>
  </si>
  <si>
    <t>会计学</t>
  </si>
  <si>
    <t>香港艾鑫国际集团有限公司在职</t>
  </si>
  <si>
    <t>王荣华</t>
  </si>
  <si>
    <t>142424198512200025</t>
  </si>
  <si>
    <t>378126951@qq.com</t>
  </si>
  <si>
    <t>陕山西沂州师范学院</t>
  </si>
  <si>
    <t>会计从业资格证</t>
  </si>
  <si>
    <t>何骏遥</t>
  </si>
  <si>
    <t>513030199510197344</t>
  </si>
  <si>
    <t>19983760618</t>
  </si>
  <si>
    <t>1148438726@qq.com</t>
  </si>
  <si>
    <t>四川广元水利水电工程技术学院</t>
  </si>
  <si>
    <t>工程造价</t>
  </si>
  <si>
    <t>成人大专，渠县医疗保障局在职</t>
  </si>
  <si>
    <t>四十七、审核监管科：招聘1名（行政）</t>
  </si>
  <si>
    <t>审核监管科</t>
  </si>
  <si>
    <t>方海蓉</t>
  </si>
  <si>
    <t>422802198904070048</t>
  </si>
  <si>
    <t>hairong0407@163.com</t>
  </si>
  <si>
    <t>斯德哥尔摩大学</t>
  </si>
  <si>
    <t>知识产权法</t>
  </si>
  <si>
    <t>四十八、财务保障室：招聘12名（收费员）</t>
  </si>
  <si>
    <t>财务保障室</t>
  </si>
  <si>
    <t>汤东</t>
  </si>
  <si>
    <t>511381199108156370</t>
  </si>
  <si>
    <t>18782903878</t>
  </si>
  <si>
    <t>305609201@qq.com</t>
  </si>
  <si>
    <t>成都农业科技职业学院</t>
  </si>
  <si>
    <t>会计与审计</t>
  </si>
  <si>
    <t>勤杂</t>
  </si>
  <si>
    <t>张采芝</t>
  </si>
  <si>
    <t>511025199507247221</t>
  </si>
  <si>
    <t>18980870480</t>
  </si>
  <si>
    <t>1291594519@qq.com</t>
  </si>
  <si>
    <t>四川管理职业学院</t>
  </si>
  <si>
    <t>会计电算化</t>
  </si>
  <si>
    <t>黄桂</t>
  </si>
  <si>
    <t>510104198609058261</t>
  </si>
  <si>
    <t>13408502085</t>
  </si>
  <si>
    <t>185839797@qq.com</t>
  </si>
  <si>
    <t>成都大学</t>
  </si>
  <si>
    <t>工商管理</t>
  </si>
  <si>
    <t>张崇勤</t>
  </si>
  <si>
    <t>510106199002270042</t>
  </si>
  <si>
    <t>13666267177</t>
  </si>
  <si>
    <t>250075305@qq.com</t>
  </si>
  <si>
    <t>成都信息工程学院</t>
  </si>
  <si>
    <t>自考本科，四川省鑫民保险代理有限公司在职</t>
  </si>
  <si>
    <t>杨静</t>
  </si>
  <si>
    <t>510921198907290227</t>
  </si>
  <si>
    <t>15208462310</t>
  </si>
  <si>
    <t>543974207@qq.com</t>
  </si>
  <si>
    <t>中国石油大学（华东）</t>
  </si>
  <si>
    <t>化学工程与工艺</t>
  </si>
  <si>
    <t>刘爱君</t>
  </si>
  <si>
    <t>510824199209127121</t>
  </si>
  <si>
    <t>19940810858</t>
  </si>
  <si>
    <t>1096436692@qq.com</t>
  </si>
  <si>
    <t>西南财经大学</t>
  </si>
  <si>
    <t>王肇颖</t>
  </si>
  <si>
    <t>511323199506173068</t>
  </si>
  <si>
    <t>15281488853</t>
  </si>
  <si>
    <t>1285782699@qq.com</t>
  </si>
  <si>
    <t>西南交通大学</t>
  </si>
  <si>
    <t>于洁</t>
  </si>
  <si>
    <t>630103198907060422</t>
  </si>
  <si>
    <t>18982030504</t>
  </si>
  <si>
    <t>337627655@qq.com</t>
  </si>
  <si>
    <t>财务管理</t>
  </si>
  <si>
    <t>自考本科，四川友谊医院在职</t>
  </si>
  <si>
    <t>郑莲童</t>
  </si>
  <si>
    <t>511521199808022693</t>
  </si>
  <si>
    <t>15228741849</t>
  </si>
  <si>
    <t>1206424249@qq.com</t>
  </si>
  <si>
    <t>西华大学</t>
  </si>
  <si>
    <t>杨莉</t>
  </si>
  <si>
    <t>510112198703074629</t>
  </si>
  <si>
    <t>13980640197</t>
  </si>
  <si>
    <t>516798801@qq.com</t>
  </si>
  <si>
    <t>成都学院</t>
  </si>
  <si>
    <t>制药工程</t>
  </si>
  <si>
    <t>杨海莹</t>
  </si>
  <si>
    <t>510181199803290027</t>
  </si>
  <si>
    <t>1105657243@qq.com</t>
  </si>
  <si>
    <t>四川机电职业技术学院</t>
  </si>
  <si>
    <t>会计信息管理</t>
  </si>
  <si>
    <t>王杰雄</t>
  </si>
  <si>
    <t>513822199709132533</t>
  </si>
  <si>
    <t>18584821563</t>
  </si>
  <si>
    <t>202493615@qq.com</t>
  </si>
  <si>
    <t>四川城市职业学院</t>
  </si>
  <si>
    <t>信息安全与管理</t>
  </si>
  <si>
    <t>四十九、社会化服务监管室：招聘1名（行政）</t>
  </si>
  <si>
    <t>社会化服务监管室</t>
  </si>
  <si>
    <t>蒋悦</t>
  </si>
  <si>
    <t>510922199804160025</t>
  </si>
  <si>
    <t>18349314633</t>
  </si>
  <si>
    <t>821649935@qq.com</t>
  </si>
  <si>
    <t>四川邮电职业技术学院</t>
  </si>
  <si>
    <t>会计</t>
  </si>
  <si>
    <t>四川文投恒熙物业管理有限公司在职</t>
  </si>
  <si>
    <t>五十、第一派驻门诊部：招聘1名（医技）</t>
  </si>
  <si>
    <t>第一派驻门诊部</t>
  </si>
  <si>
    <t>511521200305230736</t>
  </si>
  <si>
    <t>15760077325</t>
  </si>
  <si>
    <t>1740917834@qq.com</t>
  </si>
  <si>
    <t>四川卫生康复职业学院</t>
  </si>
  <si>
    <t>康复治疗技术</t>
  </si>
  <si>
    <t>四川大学华西医院宜宾医院在职</t>
  </si>
  <si>
    <t>五十一、第三派驻门诊部：招聘2名（药师1名、护理1名）药剂科调剂药师1名（袁文垚），神经外科调剂护理1名（刘倩），药师指标调剂到药剂科，护理指标调剂到神经外科</t>
  </si>
  <si>
    <t>五十二、第四派驻门诊部：招聘1名（医疗）</t>
  </si>
  <si>
    <t>第四派驻门诊部</t>
  </si>
  <si>
    <t>郝小飞</t>
  </si>
  <si>
    <t>371327199203053041</t>
  </si>
  <si>
    <t>18810663539</t>
  </si>
  <si>
    <t>haoxiaofei1992fly@163.com</t>
  </si>
  <si>
    <t>首都医科大学</t>
  </si>
  <si>
    <t>全科医学</t>
  </si>
  <si>
    <t>首都医科大学附属北京友谊医院规培</t>
  </si>
  <si>
    <t>五十三、第五派驻门诊部：招聘2名（医疗）</t>
  </si>
  <si>
    <t>第五派驻门诊部</t>
  </si>
  <si>
    <t>杜兰</t>
  </si>
  <si>
    <t>51130419870722362X</t>
  </si>
  <si>
    <t>17778661162</t>
  </si>
  <si>
    <t>tiannengma@sina.com</t>
  </si>
  <si>
    <t>青羊区长生堂门诊在职</t>
  </si>
  <si>
    <t>五十四、卫勤训练中心：招聘7名（医疗2名、护理2名、行政3名）实际招聘7名（护理3名、行政4名）</t>
  </si>
  <si>
    <t>卫勤训练中心</t>
  </si>
  <si>
    <t>罗春成</t>
  </si>
  <si>
    <t>510722198809084759</t>
  </si>
  <si>
    <t>1065717057@qq.com</t>
  </si>
  <si>
    <t>四川省社会科学院</t>
  </si>
  <si>
    <t>社会学</t>
  </si>
  <si>
    <t>四川科技职业学院在职</t>
  </si>
  <si>
    <t>林红娟</t>
  </si>
  <si>
    <t>511303199211283563</t>
  </si>
  <si>
    <t>2474513480@qq.com</t>
  </si>
  <si>
    <t>古贞</t>
  </si>
  <si>
    <t>510125198901030928</t>
  </si>
  <si>
    <t>18980427213</t>
  </si>
  <si>
    <t>394576961@qq.com</t>
  </si>
  <si>
    <t>宜宾学院</t>
  </si>
  <si>
    <t>张千</t>
  </si>
  <si>
    <t>220322199006276312</t>
  </si>
  <si>
    <t>19182278306</t>
  </si>
  <si>
    <t>595846125@qq.com</t>
  </si>
  <si>
    <t>北华大学</t>
  </si>
  <si>
    <t>四平市中心人民医院规培，四川省人民医院东篱医院在职</t>
  </si>
  <si>
    <t>杨素清</t>
  </si>
  <si>
    <t>510182199601187044</t>
  </si>
  <si>
    <t>17340089550</t>
  </si>
  <si>
    <t>133147722@qq.com</t>
  </si>
  <si>
    <t>510623199502079248</t>
  </si>
  <si>
    <t>13348857502</t>
  </si>
  <si>
    <t>982261185@.qq.com</t>
  </si>
  <si>
    <t>吴佳</t>
  </si>
  <si>
    <t>51062319950808402</t>
  </si>
  <si>
    <t>18780750381</t>
  </si>
  <si>
    <t>1140762151@qq.com</t>
  </si>
  <si>
    <t>五十五、药剂科：招聘3名（药剂）药剂科调剂1名（袁文垚）到第三派驻门诊部，实际招聘4名</t>
  </si>
  <si>
    <t>药剂科</t>
  </si>
  <si>
    <t>隆梦璐</t>
  </si>
  <si>
    <t>511025199609213284</t>
  </si>
  <si>
    <t>1076085229@qq.com</t>
  </si>
  <si>
    <t>药学</t>
  </si>
  <si>
    <t>李雨佳</t>
  </si>
  <si>
    <t>510181199702132521</t>
  </si>
  <si>
    <t>17828175120</t>
  </si>
  <si>
    <t>17828175120@qq.com</t>
  </si>
  <si>
    <t>本院规培，都江堰首嘉医院在职</t>
  </si>
  <si>
    <t>刘蕊</t>
  </si>
  <si>
    <t>513001199205220884</t>
  </si>
  <si>
    <t>15208465464</t>
  </si>
  <si>
    <t>137046069@qq.com</t>
  </si>
  <si>
    <t>药理学</t>
  </si>
  <si>
    <t>主管药师资格证</t>
  </si>
  <si>
    <t>四川大学华西医院规培</t>
  </si>
  <si>
    <t>吴亚勤</t>
  </si>
  <si>
    <t>511023199011033163</t>
  </si>
  <si>
    <t>15928018717</t>
  </si>
  <si>
    <t>775729945@qq.com</t>
  </si>
  <si>
    <t>中药学</t>
  </si>
  <si>
    <t>中药师资格证</t>
  </si>
  <si>
    <t>成都成华三松医院在职</t>
  </si>
  <si>
    <t>五十六、医学工程科：招聘4名（工程）实际招聘4名</t>
  </si>
  <si>
    <t>医学工程科</t>
  </si>
  <si>
    <t>赵玮华</t>
  </si>
  <si>
    <t>510781199207259317</t>
  </si>
  <si>
    <t>13708117806</t>
  </si>
  <si>
    <t>871591073@qq.com</t>
  </si>
  <si>
    <t>生物医学工程</t>
  </si>
  <si>
    <t>工</t>
  </si>
  <si>
    <t>邹蓉博</t>
  </si>
  <si>
    <t>510703198707293438</t>
  </si>
  <si>
    <t>15378224193</t>
  </si>
  <si>
    <t>517121376@qq.com</t>
  </si>
  <si>
    <t>杨竣凯</t>
  </si>
  <si>
    <t>413026199612080034</t>
  </si>
  <si>
    <t>18483639412</t>
  </si>
  <si>
    <t>2465935643@qq.com</t>
  </si>
  <si>
    <t>成都信息工程大学</t>
  </si>
  <si>
    <t>电子科学与技术</t>
  </si>
  <si>
    <t>李王可</t>
  </si>
  <si>
    <t>51070319980525041X</t>
  </si>
  <si>
    <t>18981109432</t>
  </si>
  <si>
    <t>851261493@qq.com</t>
  </si>
  <si>
    <t>五十七、信息科：招聘1名（工程）</t>
  </si>
  <si>
    <t>信息科</t>
  </si>
  <si>
    <t>王煜</t>
  </si>
  <si>
    <t>620302199607201227</t>
  </si>
  <si>
    <t>18615715360</t>
  </si>
  <si>
    <t>1031659206@qq.com</t>
  </si>
  <si>
    <t>云南大学滇池学院</t>
  </si>
  <si>
    <t>助理工程师资格证</t>
  </si>
  <si>
    <t>五十八、医学信息数据室：招聘1名（工程）</t>
  </si>
  <si>
    <t>医学信息数据室</t>
  </si>
  <si>
    <t>蓬靖</t>
  </si>
  <si>
    <t>511602199701067708</t>
  </si>
  <si>
    <t>15982402197</t>
  </si>
  <si>
    <t>970717427@qq.com</t>
  </si>
  <si>
    <t>成都工业学院</t>
  </si>
  <si>
    <t>软件工程</t>
  </si>
  <si>
    <t>五十九、基础医学实验室：招聘1名（医技）</t>
  </si>
  <si>
    <t>基础医学实验室</t>
  </si>
  <si>
    <t>刘芙蓉</t>
  </si>
  <si>
    <t>1992.07</t>
  </si>
  <si>
    <t>430405199207021023</t>
  </si>
  <si>
    <t>18280308940</t>
  </si>
  <si>
    <t>928980984@@qq.com</t>
  </si>
  <si>
    <t>博研</t>
  </si>
  <si>
    <t>六十、财务供应科：招聘20名（勤杂）实际招聘12名</t>
  </si>
  <si>
    <t>财务供应科</t>
  </si>
  <si>
    <t>程平</t>
  </si>
  <si>
    <t>512930196901028374</t>
  </si>
  <si>
    <t>827262623@qq.com</t>
  </si>
  <si>
    <t>四川省烹饪专科学校</t>
  </si>
  <si>
    <t>高中</t>
  </si>
  <si>
    <t>中式烹调师</t>
  </si>
  <si>
    <t>余志斌</t>
  </si>
  <si>
    <t>510522198802219058</t>
  </si>
  <si>
    <t>952815928@qq.com</t>
  </si>
  <si>
    <t>浙江省慈溪市宗汉镇民工子弟学校</t>
  </si>
  <si>
    <t>初中</t>
  </si>
  <si>
    <t>景松林</t>
  </si>
  <si>
    <t>511324198801020015</t>
  </si>
  <si>
    <t>1043350824@qq.com</t>
  </si>
  <si>
    <t>南充市仪陇县南图中学</t>
  </si>
  <si>
    <t>叶勇</t>
  </si>
  <si>
    <t>510129198303260032</t>
  </si>
  <si>
    <t>615734490@qq.com</t>
  </si>
  <si>
    <t>成都市铁路技工学校</t>
  </si>
  <si>
    <t>中专</t>
  </si>
  <si>
    <t>杨兵华</t>
  </si>
  <si>
    <t>511502198305197017</t>
  </si>
  <si>
    <t>498465937@qq.com</t>
  </si>
  <si>
    <t>宜宾市商业职业中学</t>
  </si>
  <si>
    <t>职高</t>
  </si>
  <si>
    <t>李小蓉</t>
  </si>
  <si>
    <t>511224197912278289</t>
  </si>
  <si>
    <t>13980013207</t>
  </si>
  <si>
    <t>四川省教育学院</t>
  </si>
  <si>
    <t>计算机应用及文秘</t>
  </si>
  <si>
    <t>徐永东</t>
  </si>
  <si>
    <t>510122198311289578</t>
  </si>
  <si>
    <t>674834669@qq.com</t>
  </si>
  <si>
    <t>成都市双流大林中学</t>
  </si>
  <si>
    <t>向远梅</t>
  </si>
  <si>
    <t>511681199102060024</t>
  </si>
  <si>
    <t>296258961@qq.com</t>
  </si>
  <si>
    <t>四川幼儿师范高等专科学校</t>
  </si>
  <si>
    <t>英语教育</t>
  </si>
  <si>
    <t>教师资格证</t>
  </si>
  <si>
    <t>彭霞</t>
  </si>
  <si>
    <t>513922199105257568</t>
  </si>
  <si>
    <t>179008872@qq.com</t>
  </si>
  <si>
    <t>四川省乐至县中学</t>
  </si>
  <si>
    <t>李茜</t>
  </si>
  <si>
    <t>510106199712075524</t>
  </si>
  <si>
    <t>2637298421@qq.com</t>
  </si>
  <si>
    <t>乐山师范学院</t>
  </si>
  <si>
    <t>音乐表演</t>
  </si>
  <si>
    <t>刘应辉</t>
  </si>
  <si>
    <t>512501197903137014</t>
  </si>
  <si>
    <t>447611907@qq.com</t>
  </si>
  <si>
    <t>南京政治学院</t>
  </si>
  <si>
    <t>经济与行政管理</t>
  </si>
  <si>
    <t>机械操作员</t>
  </si>
  <si>
    <t>黄冬梅</t>
  </si>
  <si>
    <t>511025199112151882</t>
  </si>
  <si>
    <t>596619269@qq.com</t>
  </si>
  <si>
    <t>内江市吴仲良第三初级中学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</si>
</sst>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177" formatCode="yyyy\.mm"/>
  </numFmts>
  <fonts count="40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sz val="20"/>
      <name val="方正小标宋简体"/>
      <charset val="134"/>
    </font>
    <font>
      <sz val="8"/>
      <name val="方正小标宋简体"/>
      <charset val="134"/>
    </font>
    <font>
      <sz val="8"/>
      <name val="方正小标宋简体"/>
      <charset val="134"/>
    </font>
    <font>
      <sz val="8"/>
      <name val="仿宋_GB2312"/>
      <charset val="134"/>
    </font>
    <font>
      <sz val="8"/>
      <color rgb="FF000000"/>
      <name val="仿宋_GB2312"/>
      <charset val="134"/>
    </font>
    <font>
      <sz val="8"/>
      <color theme="1"/>
      <name val="仿宋_GB2312"/>
      <charset val="134"/>
    </font>
    <font>
      <sz val="8"/>
      <color rgb="FF333333"/>
      <name val="仿宋_GB2312"/>
      <charset val="134"/>
    </font>
    <font>
      <b/>
      <sz val="8"/>
      <name val="方正小标宋简体"/>
      <charset val="134"/>
    </font>
    <font>
      <b/>
      <sz val="8"/>
      <name val="仿宋_GB2312"/>
      <charset val="134"/>
    </font>
    <font>
      <sz val="1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3.2"/>
      <color theme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6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32" fillId="21" borderId="11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/>
    <xf numFmtId="0" fontId="39" fillId="0" borderId="0" applyBorder="0">
      <alignment vertical="center"/>
    </xf>
    <xf numFmtId="0" fontId="39" fillId="0" borderId="0" applyBorder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49" fontId="3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1" fillId="0" borderId="2" xfId="51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51" applyNumberFormat="1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0" fontId="10" fillId="2" borderId="2" xfId="5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7" fontId="10" fillId="2" borderId="2" xfId="51" applyNumberFormat="1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0" fillId="0" borderId="2" xfId="49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超链接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171914831@qq.com" TargetMode="External"/><Relationship Id="rId8" Type="http://schemas.openxmlformats.org/officeDocument/2006/relationships/hyperlink" Target="mailto:564380214@qq.com" TargetMode="External"/><Relationship Id="rId7" Type="http://schemas.openxmlformats.org/officeDocument/2006/relationships/hyperlink" Target="mailto:951539442@qq.com" TargetMode="External"/><Relationship Id="rId6" Type="http://schemas.openxmlformats.org/officeDocument/2006/relationships/hyperlink" Target="mailto:744243839@qq.com" TargetMode="External"/><Relationship Id="rId59" Type="http://schemas.openxmlformats.org/officeDocument/2006/relationships/hyperlink" Target="mailto:354863664@qq.com" TargetMode="External"/><Relationship Id="rId58" Type="http://schemas.openxmlformats.org/officeDocument/2006/relationships/hyperlink" Target="mailto:11040242714@QQ.COM" TargetMode="External"/><Relationship Id="rId57" Type="http://schemas.openxmlformats.org/officeDocument/2006/relationships/hyperlink" Target="mailto:1948242164@qq.com" TargetMode="External"/><Relationship Id="rId56" Type="http://schemas.openxmlformats.org/officeDocument/2006/relationships/hyperlink" Target="mailto:928700106@qq.com" TargetMode="External"/><Relationship Id="rId55" Type="http://schemas.openxmlformats.org/officeDocument/2006/relationships/hyperlink" Target="mailto:179008872@qq.com" TargetMode="External"/><Relationship Id="rId54" Type="http://schemas.openxmlformats.org/officeDocument/2006/relationships/hyperlink" Target="mailto:596619269@qq.com" TargetMode="External"/><Relationship Id="rId53" Type="http://schemas.openxmlformats.org/officeDocument/2006/relationships/hyperlink" Target="mailto:674834669@qq.com" TargetMode="External"/><Relationship Id="rId52" Type="http://schemas.openxmlformats.org/officeDocument/2006/relationships/hyperlink" Target="mailto:615734490@qq.com" TargetMode="External"/><Relationship Id="rId51" Type="http://schemas.openxmlformats.org/officeDocument/2006/relationships/hyperlink" Target="mailto:1043350824@qq.com" TargetMode="External"/><Relationship Id="rId50" Type="http://schemas.openxmlformats.org/officeDocument/2006/relationships/hyperlink" Target="mailto:952815928@qq.com" TargetMode="External"/><Relationship Id="rId5" Type="http://schemas.openxmlformats.org/officeDocument/2006/relationships/hyperlink" Target="mailto:780779498@qq.com" TargetMode="External"/><Relationship Id="rId49" Type="http://schemas.openxmlformats.org/officeDocument/2006/relationships/hyperlink" Target="mailto:827262623@qq.com" TargetMode="External"/><Relationship Id="rId48" Type="http://schemas.openxmlformats.org/officeDocument/2006/relationships/hyperlink" Target="mailto:447611907@qq.com" TargetMode="External"/><Relationship Id="rId47" Type="http://schemas.openxmlformats.org/officeDocument/2006/relationships/hyperlink" Target="mailto:2637298421@qq.com" TargetMode="External"/><Relationship Id="rId46" Type="http://schemas.openxmlformats.org/officeDocument/2006/relationships/hyperlink" Target="mailto:498465937@qq.com" TargetMode="External"/><Relationship Id="rId45" Type="http://schemas.openxmlformats.org/officeDocument/2006/relationships/hyperlink" Target="mailto:296258961@qq.com" TargetMode="External"/><Relationship Id="rId44" Type="http://schemas.openxmlformats.org/officeDocument/2006/relationships/hyperlink" Target="mailto:13476284978@qq.com" TargetMode="External"/><Relationship Id="rId43" Type="http://schemas.openxmlformats.org/officeDocument/2006/relationships/hyperlink" Target="mailto:1148438726@qq.com" TargetMode="External"/><Relationship Id="rId42" Type="http://schemas.openxmlformats.org/officeDocument/2006/relationships/hyperlink" Target="mailto:378126951@qq.com" TargetMode="External"/><Relationship Id="rId41" Type="http://schemas.openxmlformats.org/officeDocument/2006/relationships/hyperlink" Target="mailto:350154320@qq.com" TargetMode="External"/><Relationship Id="rId40" Type="http://schemas.openxmlformats.org/officeDocument/2006/relationships/hyperlink" Target="mailto:1632968397@qq.com" TargetMode="External"/><Relationship Id="rId4" Type="http://schemas.openxmlformats.org/officeDocument/2006/relationships/hyperlink" Target="mailto:yangyanling0929@163.com" TargetMode="External"/><Relationship Id="rId39" Type="http://schemas.openxmlformats.org/officeDocument/2006/relationships/hyperlink" Target="mailto:1799380223@qq.com" TargetMode="External"/><Relationship Id="rId38" Type="http://schemas.openxmlformats.org/officeDocument/2006/relationships/hyperlink" Target="mailto:977922041@qq.com" TargetMode="External"/><Relationship Id="rId37" Type="http://schemas.openxmlformats.org/officeDocument/2006/relationships/hyperlink" Target="mailto:1376248627@qq.com" TargetMode="External"/><Relationship Id="rId36" Type="http://schemas.openxmlformats.org/officeDocument/2006/relationships/hyperlink" Target="mailto:2603902627@qq.com" TargetMode="External"/><Relationship Id="rId35" Type="http://schemas.openxmlformats.org/officeDocument/2006/relationships/hyperlink" Target="mailto:1254813236@qq.com" TargetMode="External"/><Relationship Id="rId34" Type="http://schemas.openxmlformats.org/officeDocument/2006/relationships/hyperlink" Target="mailto:296192716@qq.com" TargetMode="External"/><Relationship Id="rId33" Type="http://schemas.openxmlformats.org/officeDocument/2006/relationships/hyperlink" Target="mailto:1006682302@qq.com" TargetMode="External"/><Relationship Id="rId32" Type="http://schemas.openxmlformats.org/officeDocument/2006/relationships/hyperlink" Target="mailto:1156490859@qq.com" TargetMode="External"/><Relationship Id="rId31" Type="http://schemas.openxmlformats.org/officeDocument/2006/relationships/hyperlink" Target="mailto:863919541@qq.com" TargetMode="External"/><Relationship Id="rId30" Type="http://schemas.openxmlformats.org/officeDocument/2006/relationships/hyperlink" Target="mailto:1577005311@qq.com" TargetMode="External"/><Relationship Id="rId3" Type="http://schemas.openxmlformats.org/officeDocument/2006/relationships/hyperlink" Target="mailto:yandexin123456@163.com" TargetMode="External"/><Relationship Id="rId29" Type="http://schemas.openxmlformats.org/officeDocument/2006/relationships/hyperlink" Target="mailto:1037645749@qq.com" TargetMode="External"/><Relationship Id="rId28" Type="http://schemas.openxmlformats.org/officeDocument/2006/relationships/hyperlink" Target="mailto:1848296158@qq.com" TargetMode="External"/><Relationship Id="rId27" Type="http://schemas.openxmlformats.org/officeDocument/2006/relationships/hyperlink" Target="mailto:137046069@qq.com" TargetMode="External"/><Relationship Id="rId26" Type="http://schemas.openxmlformats.org/officeDocument/2006/relationships/hyperlink" Target="mailto:17828175120@qq.com" TargetMode="External"/><Relationship Id="rId25" Type="http://schemas.openxmlformats.org/officeDocument/2006/relationships/hyperlink" Target="mailto:846945698@qq.com" TargetMode="External"/><Relationship Id="rId24" Type="http://schemas.openxmlformats.org/officeDocument/2006/relationships/hyperlink" Target="mailto:497203273@qq.com" TargetMode="External"/><Relationship Id="rId23" Type="http://schemas.openxmlformats.org/officeDocument/2006/relationships/hyperlink" Target="mailto:1119235189@qq.com" TargetMode="External"/><Relationship Id="rId22" Type="http://schemas.openxmlformats.org/officeDocument/2006/relationships/hyperlink" Target="mailto:970717427@qq.com" TargetMode="External"/><Relationship Id="rId21" Type="http://schemas.openxmlformats.org/officeDocument/2006/relationships/hyperlink" Target="mailto:517121376@qq.com" TargetMode="External"/><Relationship Id="rId20" Type="http://schemas.openxmlformats.org/officeDocument/2006/relationships/hyperlink" Target="mailto:871591073@qq.com" TargetMode="External"/><Relationship Id="rId2" Type="http://schemas.openxmlformats.org/officeDocument/2006/relationships/hyperlink" Target="mailto:583556453@qq.com" TargetMode="External"/><Relationship Id="rId19" Type="http://schemas.openxmlformats.org/officeDocument/2006/relationships/hyperlink" Target="mailto:haoxiaofei1992fly@163.com" TargetMode="External"/><Relationship Id="rId18" Type="http://schemas.openxmlformats.org/officeDocument/2006/relationships/hyperlink" Target="mailto:1740917834@qq.com" TargetMode="External"/><Relationship Id="rId17" Type="http://schemas.openxmlformats.org/officeDocument/2006/relationships/hyperlink" Target="mailto:1105657243@qq.com" TargetMode="External"/><Relationship Id="rId16" Type="http://schemas.openxmlformats.org/officeDocument/2006/relationships/hyperlink" Target="mailto:516798801@qq.com" TargetMode="External"/><Relationship Id="rId15" Type="http://schemas.openxmlformats.org/officeDocument/2006/relationships/hyperlink" Target="mailto:1206424249@qq.com" TargetMode="External"/><Relationship Id="rId14" Type="http://schemas.openxmlformats.org/officeDocument/2006/relationships/hyperlink" Target="mailto:337627655@qq.com" TargetMode="External"/><Relationship Id="rId13" Type="http://schemas.openxmlformats.org/officeDocument/2006/relationships/hyperlink" Target="mailto:1096436692@qq.com" TargetMode="External"/><Relationship Id="rId12" Type="http://schemas.openxmlformats.org/officeDocument/2006/relationships/hyperlink" Target="mailto:185839797@qq.com" TargetMode="External"/><Relationship Id="rId11" Type="http://schemas.openxmlformats.org/officeDocument/2006/relationships/hyperlink" Target="mailto:1291594519@qq.com" TargetMode="External"/><Relationship Id="rId10" Type="http://schemas.openxmlformats.org/officeDocument/2006/relationships/hyperlink" Target="mailto:412476448@qq.com" TargetMode="External"/><Relationship Id="rId1" Type="http://schemas.openxmlformats.org/officeDocument/2006/relationships/hyperlink" Target="mailto:1801150565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F7" sqref="F7"/>
    </sheetView>
  </sheetViews>
  <sheetFormatPr defaultColWidth="9" defaultRowHeight="13.5"/>
  <cols>
    <col min="1" max="1" width="4.125" style="55" customWidth="1"/>
    <col min="2" max="2" width="14.875" style="56" customWidth="1"/>
    <col min="3" max="3" width="8" style="55" customWidth="1"/>
    <col min="4" max="5" width="4.625" style="55" customWidth="1"/>
    <col min="6" max="6" width="7.625" style="55" customWidth="1"/>
    <col min="7" max="7" width="6.625" style="55" customWidth="1"/>
    <col min="8" max="8" width="17.5" style="55" customWidth="1"/>
    <col min="9" max="9" width="10.5" style="55" customWidth="1"/>
    <col min="10" max="10" width="15.375" style="55" customWidth="1"/>
    <col min="11" max="11" width="13.375" style="56" customWidth="1"/>
    <col min="12" max="12" width="11.125" style="56" customWidth="1"/>
    <col min="13" max="13" width="8.625" style="56" customWidth="1"/>
    <col min="14" max="14" width="8.625" style="55" customWidth="1"/>
    <col min="15" max="15" width="12.5" style="55" customWidth="1"/>
    <col min="16" max="20" width="6.625" style="55" customWidth="1"/>
    <col min="21" max="21" width="23.25" style="56" customWidth="1"/>
    <col min="22" max="16384" width="9" style="57"/>
  </cols>
  <sheetData>
    <row r="1" s="54" customFormat="1" ht="30" customHeight="1" spans="1:2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="5" customFormat="1" ht="27" customHeight="1" spans="1:21">
      <c r="A2" s="59" t="s">
        <v>1</v>
      </c>
      <c r="B2" s="60" t="s">
        <v>2</v>
      </c>
      <c r="C2" s="59" t="s">
        <v>3</v>
      </c>
      <c r="D2" s="59" t="s">
        <v>4</v>
      </c>
      <c r="E2" s="59" t="s">
        <v>5</v>
      </c>
      <c r="F2" s="60" t="s">
        <v>6</v>
      </c>
      <c r="G2" s="61" t="s">
        <v>7</v>
      </c>
      <c r="H2" s="59" t="s">
        <v>8</v>
      </c>
      <c r="I2" s="59" t="s">
        <v>9</v>
      </c>
      <c r="J2" s="60" t="s">
        <v>10</v>
      </c>
      <c r="K2" s="60" t="s">
        <v>11</v>
      </c>
      <c r="L2" s="60" t="s">
        <v>12</v>
      </c>
      <c r="M2" s="60" t="s">
        <v>13</v>
      </c>
      <c r="N2" s="59" t="s">
        <v>14</v>
      </c>
      <c r="O2" s="60" t="s">
        <v>15</v>
      </c>
      <c r="P2" s="60" t="s">
        <v>16</v>
      </c>
      <c r="Q2" s="60" t="s">
        <v>17</v>
      </c>
      <c r="R2" s="60" t="s">
        <v>18</v>
      </c>
      <c r="S2" s="60" t="s">
        <v>19</v>
      </c>
      <c r="T2" s="60" t="s">
        <v>20</v>
      </c>
      <c r="U2" s="60" t="s">
        <v>21</v>
      </c>
    </row>
    <row r="3" ht="30" customHeight="1" spans="1:21">
      <c r="A3" s="62"/>
      <c r="B3" s="63"/>
      <c r="C3" s="62"/>
      <c r="D3" s="62"/>
      <c r="E3" s="62"/>
      <c r="F3" s="62"/>
      <c r="G3" s="64"/>
      <c r="H3" s="62"/>
      <c r="I3" s="62"/>
      <c r="J3" s="62"/>
      <c r="K3" s="63"/>
      <c r="L3" s="63"/>
      <c r="M3" s="63"/>
      <c r="N3" s="62"/>
      <c r="O3" s="62"/>
      <c r="P3" s="62"/>
      <c r="Q3" s="62"/>
      <c r="R3" s="62"/>
      <c r="S3" s="62"/>
      <c r="T3" s="62"/>
      <c r="U3" s="63"/>
    </row>
    <row r="4" ht="30" customHeight="1" spans="1:21">
      <c r="A4" s="62"/>
      <c r="B4" s="63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2"/>
      <c r="O4" s="62"/>
      <c r="P4" s="62"/>
      <c r="Q4" s="62"/>
      <c r="R4" s="62"/>
      <c r="S4" s="62"/>
      <c r="T4" s="62"/>
      <c r="U4" s="63"/>
    </row>
    <row r="5" ht="30" customHeight="1" spans="1:21">
      <c r="A5" s="62"/>
      <c r="B5" s="63"/>
      <c r="C5" s="62"/>
      <c r="D5" s="62"/>
      <c r="E5" s="62"/>
      <c r="F5" s="62"/>
      <c r="G5" s="62"/>
      <c r="H5" s="62"/>
      <c r="I5" s="62"/>
      <c r="J5" s="62"/>
      <c r="K5" s="63"/>
      <c r="L5" s="63"/>
      <c r="M5" s="63"/>
      <c r="N5" s="62"/>
      <c r="O5" s="62"/>
      <c r="P5" s="62"/>
      <c r="Q5" s="62"/>
      <c r="R5" s="62"/>
      <c r="S5" s="62"/>
      <c r="T5" s="62"/>
      <c r="U5" s="63"/>
    </row>
    <row r="6" ht="30" customHeight="1" spans="1:21">
      <c r="A6" s="62"/>
      <c r="B6" s="63"/>
      <c r="C6" s="62"/>
      <c r="D6" s="62"/>
      <c r="E6" s="62"/>
      <c r="F6" s="62"/>
      <c r="G6" s="62"/>
      <c r="H6" s="62"/>
      <c r="I6" s="62"/>
      <c r="J6" s="62"/>
      <c r="K6" s="63"/>
      <c r="L6" s="63"/>
      <c r="M6" s="63"/>
      <c r="N6" s="62"/>
      <c r="O6" s="62"/>
      <c r="P6" s="62"/>
      <c r="Q6" s="62"/>
      <c r="R6" s="62"/>
      <c r="S6" s="62"/>
      <c r="T6" s="62"/>
      <c r="U6" s="63"/>
    </row>
    <row r="7" ht="30" customHeight="1" spans="1:21">
      <c r="A7" s="62"/>
      <c r="B7" s="63"/>
      <c r="C7" s="62"/>
      <c r="D7" s="62"/>
      <c r="E7" s="62"/>
      <c r="F7" s="62"/>
      <c r="G7" s="62"/>
      <c r="H7" s="62"/>
      <c r="I7" s="62"/>
      <c r="J7" s="62"/>
      <c r="K7" s="63"/>
      <c r="L7" s="63"/>
      <c r="M7" s="63"/>
      <c r="N7" s="62"/>
      <c r="O7" s="62"/>
      <c r="P7" s="62"/>
      <c r="Q7" s="62"/>
      <c r="R7" s="62"/>
      <c r="S7" s="62"/>
      <c r="T7" s="62"/>
      <c r="U7" s="63"/>
    </row>
    <row r="8" ht="30" customHeight="1" spans="1:21">
      <c r="A8" s="62"/>
      <c r="B8" s="63"/>
      <c r="C8" s="62"/>
      <c r="D8" s="62"/>
      <c r="E8" s="62"/>
      <c r="F8" s="62"/>
      <c r="G8" s="62"/>
      <c r="H8" s="62"/>
      <c r="I8" s="62"/>
      <c r="J8" s="62"/>
      <c r="K8" s="63"/>
      <c r="L8" s="63"/>
      <c r="M8" s="63"/>
      <c r="N8" s="62"/>
      <c r="O8" s="62"/>
      <c r="P8" s="62"/>
      <c r="Q8" s="62"/>
      <c r="R8" s="62"/>
      <c r="S8" s="62"/>
      <c r="T8" s="62"/>
      <c r="U8" s="63"/>
    </row>
    <row r="9" ht="30" customHeight="1" spans="1:21">
      <c r="A9" s="62"/>
      <c r="B9" s="63"/>
      <c r="C9" s="62"/>
      <c r="D9" s="62"/>
      <c r="E9" s="62"/>
      <c r="F9" s="62"/>
      <c r="G9" s="62"/>
      <c r="H9" s="62"/>
      <c r="I9" s="62"/>
      <c r="J9" s="62"/>
      <c r="K9" s="63"/>
      <c r="L9" s="63"/>
      <c r="M9" s="63"/>
      <c r="N9" s="62"/>
      <c r="O9" s="62"/>
      <c r="P9" s="62"/>
      <c r="Q9" s="62"/>
      <c r="R9" s="62"/>
      <c r="S9" s="62"/>
      <c r="T9" s="62"/>
      <c r="U9" s="63"/>
    </row>
    <row r="10" ht="30" customHeight="1" spans="1:21">
      <c r="A10" s="62"/>
      <c r="B10" s="63"/>
      <c r="C10" s="62"/>
      <c r="D10" s="62"/>
      <c r="E10" s="62"/>
      <c r="F10" s="62"/>
      <c r="G10" s="62"/>
      <c r="H10" s="62"/>
      <c r="I10" s="62"/>
      <c r="J10" s="62"/>
      <c r="K10" s="63"/>
      <c r="L10" s="63"/>
      <c r="M10" s="63"/>
      <c r="N10" s="62"/>
      <c r="O10" s="62"/>
      <c r="P10" s="62"/>
      <c r="Q10" s="62"/>
      <c r="R10" s="62"/>
      <c r="S10" s="62"/>
      <c r="T10" s="62"/>
      <c r="U10" s="63"/>
    </row>
    <row r="11" ht="30" customHeight="1" spans="1:21">
      <c r="A11" s="62"/>
      <c r="B11" s="63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2"/>
      <c r="O11" s="62"/>
      <c r="P11" s="62"/>
      <c r="Q11" s="62"/>
      <c r="R11" s="62"/>
      <c r="S11" s="62"/>
      <c r="T11" s="62"/>
      <c r="U11" s="63"/>
    </row>
    <row r="12" ht="30" customHeight="1" spans="1:21">
      <c r="A12" s="62"/>
      <c r="B12" s="63"/>
      <c r="C12" s="62"/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2"/>
      <c r="O12" s="62"/>
      <c r="P12" s="62"/>
      <c r="Q12" s="62"/>
      <c r="R12" s="62"/>
      <c r="S12" s="62"/>
      <c r="T12" s="62"/>
      <c r="U12" s="63"/>
    </row>
    <row r="13" ht="30" customHeight="1" spans="1:21">
      <c r="A13" s="62"/>
      <c r="B13" s="63"/>
      <c r="C13" s="62"/>
      <c r="D13" s="62"/>
      <c r="E13" s="62"/>
      <c r="F13" s="62"/>
      <c r="G13" s="62"/>
      <c r="H13" s="62"/>
      <c r="I13" s="62"/>
      <c r="J13" s="62"/>
      <c r="K13" s="63"/>
      <c r="L13" s="63"/>
      <c r="M13" s="63"/>
      <c r="N13" s="62"/>
      <c r="O13" s="62"/>
      <c r="P13" s="62"/>
      <c r="Q13" s="62"/>
      <c r="R13" s="62"/>
      <c r="S13" s="62"/>
      <c r="T13" s="62"/>
      <c r="U13" s="63"/>
    </row>
    <row r="14" ht="30" customHeight="1" spans="1:21">
      <c r="A14" s="62"/>
      <c r="B14" s="63"/>
      <c r="C14" s="62"/>
      <c r="D14" s="62"/>
      <c r="E14" s="62"/>
      <c r="F14" s="62"/>
      <c r="G14" s="62"/>
      <c r="H14" s="62"/>
      <c r="I14" s="62"/>
      <c r="J14" s="62"/>
      <c r="K14" s="63"/>
      <c r="L14" s="63"/>
      <c r="M14" s="63"/>
      <c r="N14" s="62"/>
      <c r="O14" s="62"/>
      <c r="P14" s="62"/>
      <c r="Q14" s="62"/>
      <c r="R14" s="62"/>
      <c r="S14" s="62"/>
      <c r="T14" s="62"/>
      <c r="U14" s="63"/>
    </row>
    <row r="15" ht="30" customHeight="1" spans="1:21">
      <c r="A15" s="62"/>
      <c r="B15" s="63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2"/>
      <c r="O15" s="62"/>
      <c r="P15" s="62"/>
      <c r="Q15" s="62"/>
      <c r="R15" s="62"/>
      <c r="S15" s="62"/>
      <c r="T15" s="62"/>
      <c r="U15" s="63"/>
    </row>
    <row r="16" ht="30" customHeight="1" spans="1:21">
      <c r="A16" s="62"/>
      <c r="B16" s="63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2"/>
      <c r="O16" s="62"/>
      <c r="P16" s="62"/>
      <c r="Q16" s="62"/>
      <c r="R16" s="62"/>
      <c r="S16" s="62"/>
      <c r="T16" s="62"/>
      <c r="U16" s="63"/>
    </row>
    <row r="17" ht="30" customHeight="1" spans="1:21">
      <c r="A17" s="62"/>
      <c r="B17" s="63"/>
      <c r="C17" s="62"/>
      <c r="D17" s="62"/>
      <c r="E17" s="62"/>
      <c r="F17" s="62"/>
      <c r="G17" s="62"/>
      <c r="H17" s="62"/>
      <c r="I17" s="62"/>
      <c r="J17" s="62"/>
      <c r="K17" s="63"/>
      <c r="L17" s="63"/>
      <c r="M17" s="63"/>
      <c r="N17" s="62"/>
      <c r="O17" s="62"/>
      <c r="P17" s="62"/>
      <c r="Q17" s="62"/>
      <c r="R17" s="62"/>
      <c r="S17" s="62"/>
      <c r="T17" s="62"/>
      <c r="U17" s="63"/>
    </row>
    <row r="18" ht="30" customHeight="1" spans="1:21">
      <c r="A18" s="62"/>
      <c r="B18" s="63"/>
      <c r="C18" s="62"/>
      <c r="D18" s="62"/>
      <c r="E18" s="62"/>
      <c r="F18" s="62"/>
      <c r="G18" s="62"/>
      <c r="H18" s="62"/>
      <c r="I18" s="62"/>
      <c r="J18" s="62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3"/>
    </row>
    <row r="19" ht="30" customHeight="1" spans="1:21">
      <c r="A19" s="62"/>
      <c r="B19" s="63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2"/>
      <c r="O19" s="62"/>
      <c r="P19" s="62"/>
      <c r="Q19" s="62"/>
      <c r="R19" s="62"/>
      <c r="S19" s="62"/>
      <c r="T19" s="62"/>
      <c r="U19" s="63"/>
    </row>
    <row r="20" ht="30" customHeight="1" spans="1:21">
      <c r="A20" s="62"/>
      <c r="B20" s="63"/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2"/>
      <c r="O20" s="62"/>
      <c r="P20" s="62"/>
      <c r="Q20" s="62"/>
      <c r="R20" s="62"/>
      <c r="S20" s="62"/>
      <c r="T20" s="62"/>
      <c r="U20" s="63"/>
    </row>
    <row r="21" ht="30" customHeight="1" spans="1:21">
      <c r="A21" s="62"/>
      <c r="B21" s="63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2"/>
      <c r="O21" s="62"/>
      <c r="P21" s="62"/>
      <c r="Q21" s="62"/>
      <c r="R21" s="62"/>
      <c r="S21" s="62"/>
      <c r="T21" s="62"/>
      <c r="U21" s="63"/>
    </row>
    <row r="22" ht="30" customHeight="1" spans="1:21">
      <c r="A22" s="62"/>
      <c r="B22" s="63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2"/>
      <c r="O22" s="62"/>
      <c r="P22" s="62"/>
      <c r="Q22" s="62"/>
      <c r="R22" s="62"/>
      <c r="S22" s="62"/>
      <c r="T22" s="62"/>
      <c r="U22" s="63"/>
    </row>
    <row r="23" ht="30" customHeight="1" spans="1:21">
      <c r="A23" s="62"/>
      <c r="B23" s="63"/>
      <c r="C23" s="62"/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2"/>
      <c r="O23" s="62"/>
      <c r="P23" s="62"/>
      <c r="Q23" s="62"/>
      <c r="R23" s="62"/>
      <c r="S23" s="62"/>
      <c r="T23" s="62"/>
      <c r="U23" s="63"/>
    </row>
    <row r="24" ht="30" customHeight="1" spans="1:21">
      <c r="A24" s="62"/>
      <c r="B24" s="63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2"/>
      <c r="O24" s="62"/>
      <c r="P24" s="62"/>
      <c r="Q24" s="62"/>
      <c r="R24" s="62"/>
      <c r="S24" s="62"/>
      <c r="T24" s="62"/>
      <c r="U24" s="63"/>
    </row>
    <row r="25" ht="30" customHeight="1" spans="1:21">
      <c r="A25" s="62"/>
      <c r="B25" s="63"/>
      <c r="C25" s="62"/>
      <c r="D25" s="62"/>
      <c r="E25" s="62"/>
      <c r="F25" s="62"/>
      <c r="G25" s="62"/>
      <c r="H25" s="62"/>
      <c r="I25" s="62"/>
      <c r="J25" s="62"/>
      <c r="K25" s="63"/>
      <c r="L25" s="63"/>
      <c r="M25" s="63"/>
      <c r="N25" s="62"/>
      <c r="O25" s="62"/>
      <c r="P25" s="62"/>
      <c r="Q25" s="62"/>
      <c r="R25" s="62"/>
      <c r="S25" s="62"/>
      <c r="T25" s="62"/>
      <c r="U25" s="63"/>
    </row>
    <row r="26" ht="30" customHeight="1" spans="1:21">
      <c r="A26" s="62"/>
      <c r="B26" s="63"/>
      <c r="C26" s="62"/>
      <c r="D26" s="62"/>
      <c r="E26" s="62"/>
      <c r="F26" s="62"/>
      <c r="G26" s="62"/>
      <c r="H26" s="62"/>
      <c r="I26" s="62"/>
      <c r="J26" s="62"/>
      <c r="K26" s="63"/>
      <c r="L26" s="63"/>
      <c r="M26" s="63"/>
      <c r="N26" s="62"/>
      <c r="O26" s="62"/>
      <c r="P26" s="62"/>
      <c r="Q26" s="62"/>
      <c r="R26" s="62"/>
      <c r="S26" s="62"/>
      <c r="T26" s="62"/>
      <c r="U26" s="63"/>
    </row>
  </sheetData>
  <mergeCells count="1">
    <mergeCell ref="A1:U1"/>
  </mergeCells>
  <dataValidations count="14">
    <dataValidation type="list" allowBlank="1" showInputMessage="1" showErrorMessage="1" sqref="F11:F23">
      <formula1>"共产党员,预备党员,共青团员,民盟,其他"</formula1>
    </dataValidation>
    <dataValidation type="list" allowBlank="1" showInputMessage="1" showErrorMessage="1" sqref="Q13">
      <formula1>"医疗,护理,医技,药剂,行政,科研助理,幼儿教师,保育员"</formula1>
    </dataValidation>
    <dataValidation type="list" allowBlank="1" showInputMessage="1" showErrorMessage="1" sqref="N3:N12">
      <formula1>"博士研究生,硕士研究生,本科学士,本科无学位,大专,高中"</formula1>
    </dataValidation>
    <dataValidation type="list" allowBlank="1" showInputMessage="1" showErrorMessage="1" sqref="B19:B20">
      <formula1>"急诊医学科,普通外科,骨科,战创伤救治中心,神经外科,心血管外科,胸外科,烧伤整形科,重症医学科,康复医学科,干部病房,呼吸与危重症医学科,消化内科,心血管内科,肾脏病科,血液科,肿瘤科,风湿免疫科,耳鼻咽喉头颈外科,妇产科,儿科,皮肤科,中医科,感染科,全科医学科,麻醉科,检验科,放射诊断科,超声诊断科,核医学科,输血医学科,组织纪检监察科,保健科,社会化服务监管室,第三派驻门诊部,第五派驻门诊部,药剂科,消毒供应室,基础医学实验室"</formula1>
    </dataValidation>
    <dataValidation type="list" allowBlank="1" showInputMessage="1" showErrorMessage="1" sqref="B3:B18">
      <formula1>"急诊医学科,普通外科,骨科,战创伤救治中心,神经外科,心血管外科,胸外科,烧伤整形科,重症医学科,康复医学科,干部病房,呼吸与危重症医学科,消化内科,心血管内科,肾脏病科,血液科,肿瘤科,风湿免疫科,耳鼻咽喉头颈外科,妇产科,儿科,皮肤科,中医科,感染科,全科医学科,麻醉科,检验科,放射诊断科,超声诊断科,核医学科,输血医学科,组织纪检监察科,保健科,社会化服务监管室,第三派驻门诊部,第五派驻门诊部,药剂科,消毒供应室,基础医学实验室,幼儿园"</formula1>
    </dataValidation>
    <dataValidation type="list" allowBlank="1" showInputMessage="1" showErrorMessage="1" sqref="M3:M6">
      <formula1>"全日制,非全日制"</formula1>
    </dataValidation>
    <dataValidation type="list" allowBlank="1" showInputMessage="1" showErrorMessage="1" sqref="B21:B26">
      <formula1>"门诊部（体检中心）,急诊医学科,普通外科,骨科,战创伤救治中心,神经外科,心血管外科,胸外科,烧伤整形科,重症医学科,康复医学科,干部病房,呼吸与危重症医学科,消化内科,心血管内科,肾脏病科,血液科,内分泌科,肿瘤科,风湿免疫科,耳鼻咽喉头颈外科,妇产科,儿科,皮肤科,中医科,感染科,全科医学科,麻醉科,检验科,放射诊断科,超声诊断科,核医学科,输血医学科,组织纪检监察科,保健科,军队伤病员管理科,疾病预防控制科,社会化服务监管室,第三派驻门诊部,第五派驻门诊部,药剂科,消毒供应室,医学信息数据室"</formula1>
    </dataValidation>
    <dataValidation type="list" allowBlank="1" showInputMessage="1" showErrorMessage="1" sqref="D3:D17">
      <formula1>"男,女"</formula1>
    </dataValidation>
    <dataValidation type="list" allowBlank="1" showInputMessage="1" showErrorMessage="1" sqref="N13:N26">
      <formula1>"博士研究生,硕士研究生,本科学士,本科无学位,大专,大专以下"</formula1>
    </dataValidation>
    <dataValidation type="list" allowBlank="1" showInputMessage="1" showErrorMessage="1" sqref="P3:P9">
      <formula1>"正高级,副高级,中级,初级,无"</formula1>
    </dataValidation>
    <dataValidation type="list" allowBlank="1" showInputMessage="1" showErrorMessage="1" sqref="P10:P21">
      <formula1>"正高级,副高级,中级,初级"</formula1>
    </dataValidation>
    <dataValidation type="list" allowBlank="1" showInputMessage="1" showErrorMessage="1" sqref="Q3:Q12">
      <formula1>"医疗,护理,医技,药剂,行政,科研,幼儿教师,保育员"</formula1>
    </dataValidation>
    <dataValidation type="list" allowBlank="1" showInputMessage="1" showErrorMessage="1" sqref="Q14:Q16">
      <formula1>"医疗,护理,医技,药剂,行政,科研"</formula1>
    </dataValidation>
    <dataValidation type="list" allowBlank="1" showInputMessage="1" showErrorMessage="1" sqref="R3:R16 S9:S16 T10:T16">
      <formula1>"是,否"</formula1>
    </dataValidation>
  </dataValidations>
  <printOptions horizontalCentered="1"/>
  <pageMargins left="0.393700787401575" right="0.393700787401575" top="0.393700787401575" bottom="0.433070866141732" header="0.275590551181102" footer="0.236220472440945"/>
  <pageSetup paperSize="9" scale="65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1"/>
  <sheetViews>
    <sheetView topLeftCell="A114" workbookViewId="0">
      <selection activeCell="A123" sqref="A123:V123"/>
    </sheetView>
  </sheetViews>
  <sheetFormatPr defaultColWidth="9" defaultRowHeight="13.5"/>
  <cols>
    <col min="1" max="2" width="4.125" style="6" customWidth="1"/>
    <col min="3" max="3" width="16.75" style="10" customWidth="1"/>
    <col min="4" max="4" width="8" style="6" customWidth="1"/>
    <col min="5" max="7" width="4.625" style="6" customWidth="1"/>
    <col min="8" max="8" width="7.625" style="6" customWidth="1"/>
    <col min="9" max="9" width="17.5" style="6" customWidth="1"/>
    <col min="10" max="10" width="10.5" style="6" customWidth="1"/>
    <col min="11" max="11" width="15.375" style="6" customWidth="1"/>
    <col min="12" max="12" width="13.375" style="10" customWidth="1"/>
    <col min="13" max="13" width="11.125" style="11" customWidth="1"/>
    <col min="14" max="14" width="4.625" style="6" customWidth="1"/>
    <col min="15" max="15" width="12.5" style="6" customWidth="1"/>
    <col min="16" max="18" width="4.625" style="6" customWidth="1"/>
    <col min="19" max="19" width="5.625" style="12" customWidth="1"/>
    <col min="20" max="20" width="7" style="12" customWidth="1"/>
    <col min="21" max="21" width="5.625" style="12" customWidth="1"/>
    <col min="22" max="22" width="23.25" style="11" customWidth="1"/>
  </cols>
  <sheetData>
    <row r="1" s="1" customFormat="1" ht="30" customHeight="1" spans="1:22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="2" customFormat="1" ht="27" customHeight="1" spans="1:22">
      <c r="A2" s="15" t="s">
        <v>23</v>
      </c>
      <c r="B2" s="15" t="s">
        <v>24</v>
      </c>
      <c r="C2" s="16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7" t="s">
        <v>7</v>
      </c>
      <c r="I2" s="15" t="s">
        <v>8</v>
      </c>
      <c r="J2" s="15" t="s">
        <v>9</v>
      </c>
      <c r="K2" s="16" t="s">
        <v>10</v>
      </c>
      <c r="L2" s="16" t="s">
        <v>11</v>
      </c>
      <c r="M2" s="16" t="s">
        <v>12</v>
      </c>
      <c r="N2" s="15" t="s">
        <v>25</v>
      </c>
      <c r="O2" s="16" t="s">
        <v>26</v>
      </c>
      <c r="P2" s="16" t="s">
        <v>27</v>
      </c>
      <c r="Q2" s="16" t="s">
        <v>17</v>
      </c>
      <c r="R2" s="16" t="s">
        <v>28</v>
      </c>
      <c r="S2" s="44" t="s">
        <v>29</v>
      </c>
      <c r="T2" s="44" t="s">
        <v>30</v>
      </c>
      <c r="U2" s="44" t="s">
        <v>31</v>
      </c>
      <c r="V2" s="16" t="s">
        <v>32</v>
      </c>
    </row>
    <row r="3" s="3" customFormat="1" ht="27" customHeight="1" spans="1:22">
      <c r="A3" s="18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="4" customFormat="1" ht="27" customHeight="1" spans="1:22">
      <c r="A4" s="20">
        <v>1</v>
      </c>
      <c r="B4" s="20">
        <v>1</v>
      </c>
      <c r="C4" s="20" t="s">
        <v>34</v>
      </c>
      <c r="D4" s="21" t="s">
        <v>35</v>
      </c>
      <c r="E4" s="22" t="s">
        <v>36</v>
      </c>
      <c r="F4" s="22" t="s">
        <v>37</v>
      </c>
      <c r="G4" s="22" t="s">
        <v>38</v>
      </c>
      <c r="H4" s="23">
        <v>33226</v>
      </c>
      <c r="I4" s="38" t="s">
        <v>39</v>
      </c>
      <c r="J4" s="39" t="s">
        <v>40</v>
      </c>
      <c r="K4" s="40" t="s">
        <v>41</v>
      </c>
      <c r="L4" s="22" t="s">
        <v>42</v>
      </c>
      <c r="M4" s="22" t="s">
        <v>43</v>
      </c>
      <c r="N4" s="22" t="s">
        <v>44</v>
      </c>
      <c r="O4" s="22" t="s">
        <v>45</v>
      </c>
      <c r="P4" s="22" t="s">
        <v>46</v>
      </c>
      <c r="Q4" s="22" t="s">
        <v>47</v>
      </c>
      <c r="R4" s="22" t="s">
        <v>48</v>
      </c>
      <c r="S4" s="45">
        <v>63</v>
      </c>
      <c r="T4" s="45">
        <v>92</v>
      </c>
      <c r="U4" s="45">
        <v>77.5</v>
      </c>
      <c r="V4" s="22" t="s">
        <v>49</v>
      </c>
    </row>
    <row r="5" s="4" customFormat="1" ht="27" customHeight="1" spans="1:22">
      <c r="A5" s="20">
        <v>2</v>
      </c>
      <c r="B5" s="20">
        <v>2</v>
      </c>
      <c r="C5" s="20" t="s">
        <v>34</v>
      </c>
      <c r="D5" s="24" t="s">
        <v>50</v>
      </c>
      <c r="E5" s="25" t="s">
        <v>36</v>
      </c>
      <c r="F5" s="25" t="s">
        <v>37</v>
      </c>
      <c r="G5" s="25" t="s">
        <v>38</v>
      </c>
      <c r="H5" s="23">
        <v>32567</v>
      </c>
      <c r="I5" s="41" t="s">
        <v>51</v>
      </c>
      <c r="J5" s="42">
        <v>15281090105</v>
      </c>
      <c r="K5" s="22" t="s">
        <v>52</v>
      </c>
      <c r="L5" s="25" t="s">
        <v>53</v>
      </c>
      <c r="M5" s="25" t="s">
        <v>54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45">
        <v>61</v>
      </c>
      <c r="T5" s="45">
        <v>94</v>
      </c>
      <c r="U5" s="45">
        <v>77.5</v>
      </c>
      <c r="V5" s="25" t="s">
        <v>55</v>
      </c>
    </row>
    <row r="6" s="3" customFormat="1" ht="27" customHeight="1" spans="1:22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="5" customFormat="1" ht="27" customHeight="1" spans="1:22">
      <c r="A7" s="20">
        <v>3</v>
      </c>
      <c r="B7" s="20">
        <v>1</v>
      </c>
      <c r="C7" s="20" t="s">
        <v>57</v>
      </c>
      <c r="D7" s="21" t="s">
        <v>58</v>
      </c>
      <c r="E7" s="22" t="s">
        <v>36</v>
      </c>
      <c r="F7" s="22" t="s">
        <v>59</v>
      </c>
      <c r="G7" s="22" t="s">
        <v>60</v>
      </c>
      <c r="H7" s="23">
        <v>34527</v>
      </c>
      <c r="I7" s="38" t="s">
        <v>61</v>
      </c>
      <c r="J7" s="39" t="s">
        <v>62</v>
      </c>
      <c r="K7" s="40" t="s">
        <v>63</v>
      </c>
      <c r="L7" s="22" t="s">
        <v>64</v>
      </c>
      <c r="M7" s="22" t="s">
        <v>65</v>
      </c>
      <c r="N7" s="22" t="s">
        <v>66</v>
      </c>
      <c r="O7" s="22" t="s">
        <v>67</v>
      </c>
      <c r="P7" s="22" t="s">
        <v>68</v>
      </c>
      <c r="Q7" s="22" t="s">
        <v>47</v>
      </c>
      <c r="R7" s="22" t="s">
        <v>48</v>
      </c>
      <c r="S7" s="45">
        <v>92</v>
      </c>
      <c r="T7" s="45">
        <v>90</v>
      </c>
      <c r="U7" s="45">
        <v>91</v>
      </c>
      <c r="V7" s="22" t="s">
        <v>69</v>
      </c>
    </row>
    <row r="8" s="5" customFormat="1" ht="36.75" customHeight="1" spans="1:22">
      <c r="A8" s="20">
        <v>4</v>
      </c>
      <c r="B8" s="20">
        <v>2</v>
      </c>
      <c r="C8" s="20" t="s">
        <v>57</v>
      </c>
      <c r="D8" s="24" t="s">
        <v>70</v>
      </c>
      <c r="E8" s="25" t="s">
        <v>36</v>
      </c>
      <c r="F8" s="25" t="s">
        <v>37</v>
      </c>
      <c r="G8" s="25" t="s">
        <v>60</v>
      </c>
      <c r="H8" s="26">
        <v>34167</v>
      </c>
      <c r="I8" s="42" t="s">
        <v>71</v>
      </c>
      <c r="J8" s="42" t="s">
        <v>72</v>
      </c>
      <c r="K8" s="25" t="s">
        <v>73</v>
      </c>
      <c r="L8" s="25" t="s">
        <v>74</v>
      </c>
      <c r="M8" s="25" t="s">
        <v>75</v>
      </c>
      <c r="N8" s="25" t="s">
        <v>44</v>
      </c>
      <c r="O8" s="25" t="s">
        <v>67</v>
      </c>
      <c r="P8" s="25" t="s">
        <v>68</v>
      </c>
      <c r="Q8" s="25" t="s">
        <v>47</v>
      </c>
      <c r="R8" s="25" t="s">
        <v>48</v>
      </c>
      <c r="S8" s="45">
        <v>93</v>
      </c>
      <c r="T8" s="45">
        <v>93</v>
      </c>
      <c r="U8" s="45">
        <v>93</v>
      </c>
      <c r="V8" s="25" t="s">
        <v>76</v>
      </c>
    </row>
    <row r="9" s="5" customFormat="1" ht="27" customHeight="1" spans="1:22">
      <c r="A9" s="20">
        <v>5</v>
      </c>
      <c r="B9" s="20">
        <v>3</v>
      </c>
      <c r="C9" s="20" t="s">
        <v>57</v>
      </c>
      <c r="D9" s="21" t="s">
        <v>77</v>
      </c>
      <c r="E9" s="22" t="s">
        <v>36</v>
      </c>
      <c r="F9" s="22" t="s">
        <v>37</v>
      </c>
      <c r="G9" s="22" t="s">
        <v>78</v>
      </c>
      <c r="H9" s="23">
        <v>35615</v>
      </c>
      <c r="I9" s="38" t="s">
        <v>79</v>
      </c>
      <c r="J9" s="39" t="s">
        <v>80</v>
      </c>
      <c r="K9" s="22" t="s">
        <v>81</v>
      </c>
      <c r="L9" s="22" t="s">
        <v>82</v>
      </c>
      <c r="M9" s="22" t="s">
        <v>83</v>
      </c>
      <c r="N9" s="22" t="s">
        <v>84</v>
      </c>
      <c r="O9" s="22" t="s">
        <v>85</v>
      </c>
      <c r="P9" s="22" t="s">
        <v>68</v>
      </c>
      <c r="Q9" s="22" t="s">
        <v>86</v>
      </c>
      <c r="R9" s="22" t="s">
        <v>48</v>
      </c>
      <c r="S9" s="46">
        <v>67</v>
      </c>
      <c r="T9" s="46">
        <v>69</v>
      </c>
      <c r="U9" s="46">
        <f t="shared" ref="U9:U12" si="0">SUM(S9*0.6,T9*0.4)</f>
        <v>67.8</v>
      </c>
      <c r="V9" s="22" t="s">
        <v>87</v>
      </c>
    </row>
    <row r="10" s="5" customFormat="1" ht="27" customHeight="1" spans="1:22">
      <c r="A10" s="20">
        <v>6</v>
      </c>
      <c r="B10" s="20">
        <v>4</v>
      </c>
      <c r="C10" s="20" t="s">
        <v>57</v>
      </c>
      <c r="D10" s="24" t="s">
        <v>88</v>
      </c>
      <c r="E10" s="25" t="s">
        <v>36</v>
      </c>
      <c r="F10" s="25" t="s">
        <v>37</v>
      </c>
      <c r="G10" s="25" t="s">
        <v>78</v>
      </c>
      <c r="H10" s="23">
        <v>35008</v>
      </c>
      <c r="I10" s="42" t="s">
        <v>89</v>
      </c>
      <c r="J10" s="42" t="s">
        <v>90</v>
      </c>
      <c r="K10" s="22" t="s">
        <v>91</v>
      </c>
      <c r="L10" s="25" t="s">
        <v>92</v>
      </c>
      <c r="M10" s="25" t="s">
        <v>93</v>
      </c>
      <c r="N10" s="25" t="s">
        <v>94</v>
      </c>
      <c r="O10" s="25" t="s">
        <v>95</v>
      </c>
      <c r="P10" s="25" t="s">
        <v>68</v>
      </c>
      <c r="Q10" s="25" t="s">
        <v>86</v>
      </c>
      <c r="R10" s="25" t="s">
        <v>48</v>
      </c>
      <c r="S10" s="46">
        <v>68.6666666666667</v>
      </c>
      <c r="T10" s="46">
        <v>68</v>
      </c>
      <c r="U10" s="46">
        <f t="shared" si="0"/>
        <v>68.4</v>
      </c>
      <c r="V10" s="25" t="s">
        <v>96</v>
      </c>
    </row>
    <row r="11" s="5" customFormat="1" ht="27" customHeight="1" spans="1:22">
      <c r="A11" s="20">
        <v>7</v>
      </c>
      <c r="B11" s="20">
        <v>5</v>
      </c>
      <c r="C11" s="20" t="s">
        <v>57</v>
      </c>
      <c r="D11" s="24" t="s">
        <v>97</v>
      </c>
      <c r="E11" s="25" t="s">
        <v>36</v>
      </c>
      <c r="F11" s="25" t="s">
        <v>37</v>
      </c>
      <c r="G11" s="25" t="s">
        <v>78</v>
      </c>
      <c r="H11" s="23">
        <v>34535</v>
      </c>
      <c r="I11" s="38" t="s">
        <v>98</v>
      </c>
      <c r="J11" s="42" t="s">
        <v>99</v>
      </c>
      <c r="K11" s="22" t="s">
        <v>100</v>
      </c>
      <c r="L11" s="25" t="s">
        <v>101</v>
      </c>
      <c r="M11" s="25" t="s">
        <v>93</v>
      </c>
      <c r="N11" s="25" t="s">
        <v>66</v>
      </c>
      <c r="O11" s="25" t="s">
        <v>95</v>
      </c>
      <c r="P11" s="25" t="s">
        <v>68</v>
      </c>
      <c r="Q11" s="25" t="s">
        <v>86</v>
      </c>
      <c r="R11" s="25" t="s">
        <v>48</v>
      </c>
      <c r="S11" s="46">
        <v>69.7</v>
      </c>
      <c r="T11" s="46">
        <v>61</v>
      </c>
      <c r="U11" s="46">
        <f t="shared" si="0"/>
        <v>66.22</v>
      </c>
      <c r="V11" s="25" t="s">
        <v>102</v>
      </c>
    </row>
    <row r="12" s="5" customFormat="1" ht="27" customHeight="1" spans="1:22">
      <c r="A12" s="20">
        <v>8</v>
      </c>
      <c r="B12" s="20">
        <v>6</v>
      </c>
      <c r="C12" s="20" t="s">
        <v>57</v>
      </c>
      <c r="D12" s="21" t="s">
        <v>103</v>
      </c>
      <c r="E12" s="22" t="s">
        <v>36</v>
      </c>
      <c r="F12" s="22" t="s">
        <v>37</v>
      </c>
      <c r="G12" s="22" t="s">
        <v>60</v>
      </c>
      <c r="H12" s="23">
        <v>36136</v>
      </c>
      <c r="I12" s="38" t="s">
        <v>104</v>
      </c>
      <c r="J12" s="39" t="s">
        <v>105</v>
      </c>
      <c r="K12" s="40" t="s">
        <v>106</v>
      </c>
      <c r="L12" s="22" t="s">
        <v>107</v>
      </c>
      <c r="M12" s="22" t="s">
        <v>83</v>
      </c>
      <c r="N12" s="22" t="s">
        <v>84</v>
      </c>
      <c r="O12" s="22" t="s">
        <v>85</v>
      </c>
      <c r="P12" s="22" t="s">
        <v>68</v>
      </c>
      <c r="Q12" s="22" t="s">
        <v>86</v>
      </c>
      <c r="R12" s="22" t="s">
        <v>48</v>
      </c>
      <c r="S12" s="46">
        <v>67.3333333333333</v>
      </c>
      <c r="T12" s="46">
        <v>65</v>
      </c>
      <c r="U12" s="46">
        <f t="shared" si="0"/>
        <v>66.4</v>
      </c>
      <c r="V12" s="22" t="s">
        <v>108</v>
      </c>
    </row>
    <row r="13" s="6" customFormat="1" ht="27" customHeight="1" spans="1:22">
      <c r="A13" s="18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4" customFormat="1" ht="27" customHeight="1" spans="1:22">
      <c r="A14" s="20">
        <v>9</v>
      </c>
      <c r="B14" s="20">
        <v>1</v>
      </c>
      <c r="C14" s="20" t="s">
        <v>110</v>
      </c>
      <c r="D14" s="24" t="s">
        <v>111</v>
      </c>
      <c r="E14" s="25" t="s">
        <v>112</v>
      </c>
      <c r="F14" s="25" t="s">
        <v>37</v>
      </c>
      <c r="G14" s="25" t="s">
        <v>60</v>
      </c>
      <c r="H14" s="23">
        <v>33370</v>
      </c>
      <c r="I14" s="42" t="s">
        <v>113</v>
      </c>
      <c r="J14" s="42" t="s">
        <v>114</v>
      </c>
      <c r="K14" s="22" t="s">
        <v>115</v>
      </c>
      <c r="L14" s="25" t="s">
        <v>92</v>
      </c>
      <c r="M14" s="25" t="s">
        <v>75</v>
      </c>
      <c r="N14" s="25" t="s">
        <v>44</v>
      </c>
      <c r="O14" s="25" t="s">
        <v>45</v>
      </c>
      <c r="P14" s="25" t="s">
        <v>46</v>
      </c>
      <c r="Q14" s="25" t="s">
        <v>47</v>
      </c>
      <c r="R14" s="25" t="s">
        <v>48</v>
      </c>
      <c r="S14" s="45">
        <v>80</v>
      </c>
      <c r="T14" s="45">
        <v>50.52</v>
      </c>
      <c r="U14" s="45">
        <v>84.2</v>
      </c>
      <c r="V14" s="25" t="s">
        <v>116</v>
      </c>
    </row>
    <row r="15" s="4" customFormat="1" ht="27" customHeight="1" spans="1:22">
      <c r="A15" s="27">
        <v>10</v>
      </c>
      <c r="B15" s="20">
        <v>2</v>
      </c>
      <c r="C15" s="20" t="s">
        <v>110</v>
      </c>
      <c r="D15" s="24" t="s">
        <v>117</v>
      </c>
      <c r="E15" s="25" t="s">
        <v>112</v>
      </c>
      <c r="F15" s="25" t="s">
        <v>37</v>
      </c>
      <c r="G15" s="25" t="s">
        <v>60</v>
      </c>
      <c r="H15" s="23">
        <v>34745</v>
      </c>
      <c r="I15" s="42" t="s">
        <v>118</v>
      </c>
      <c r="J15" s="42" t="s">
        <v>119</v>
      </c>
      <c r="K15" s="22" t="s">
        <v>120</v>
      </c>
      <c r="L15" s="25" t="s">
        <v>92</v>
      </c>
      <c r="M15" s="25" t="s">
        <v>75</v>
      </c>
      <c r="N15" s="25" t="s">
        <v>44</v>
      </c>
      <c r="O15" s="25" t="s">
        <v>67</v>
      </c>
      <c r="P15" s="25" t="s">
        <v>68</v>
      </c>
      <c r="Q15" s="25" t="s">
        <v>47</v>
      </c>
      <c r="R15" s="25" t="s">
        <v>48</v>
      </c>
      <c r="S15" s="45">
        <v>74</v>
      </c>
      <c r="T15" s="45">
        <v>48.7</v>
      </c>
      <c r="U15" s="45">
        <v>81.1</v>
      </c>
      <c r="V15" s="25" t="s">
        <v>121</v>
      </c>
    </row>
    <row r="16" s="7" customFormat="1" ht="27" customHeight="1" spans="1:22">
      <c r="A16" s="20">
        <v>11</v>
      </c>
      <c r="B16" s="27">
        <v>3</v>
      </c>
      <c r="C16" s="20" t="s">
        <v>110</v>
      </c>
      <c r="D16" s="24" t="s">
        <v>122</v>
      </c>
      <c r="E16" s="25" t="s">
        <v>36</v>
      </c>
      <c r="F16" s="25" t="s">
        <v>37</v>
      </c>
      <c r="G16" s="25" t="s">
        <v>78</v>
      </c>
      <c r="H16" s="23">
        <v>34388</v>
      </c>
      <c r="I16" s="38" t="s">
        <v>123</v>
      </c>
      <c r="J16" s="42" t="s">
        <v>124</v>
      </c>
      <c r="K16" s="22" t="s">
        <v>125</v>
      </c>
      <c r="L16" s="25" t="s">
        <v>126</v>
      </c>
      <c r="M16" s="25" t="s">
        <v>83</v>
      </c>
      <c r="N16" s="25" t="s">
        <v>84</v>
      </c>
      <c r="O16" s="22" t="s">
        <v>85</v>
      </c>
      <c r="P16" s="22" t="s">
        <v>68</v>
      </c>
      <c r="Q16" s="22" t="s">
        <v>86</v>
      </c>
      <c r="R16" s="25" t="s">
        <v>127</v>
      </c>
      <c r="S16" s="46">
        <v>66.3333333333333</v>
      </c>
      <c r="T16" s="46">
        <v>72</v>
      </c>
      <c r="U16" s="46">
        <f t="shared" ref="U16:U17" si="1">SUM(S16*0.6,T16*0.4)</f>
        <v>68.6</v>
      </c>
      <c r="V16" s="25"/>
    </row>
    <row r="17" s="7" customFormat="1" ht="27" customHeight="1" spans="1:22">
      <c r="A17" s="27">
        <v>12</v>
      </c>
      <c r="B17" s="27">
        <v>4</v>
      </c>
      <c r="C17" s="20" t="s">
        <v>110</v>
      </c>
      <c r="D17" s="28" t="s">
        <v>128</v>
      </c>
      <c r="E17" s="29" t="s">
        <v>36</v>
      </c>
      <c r="F17" s="29" t="s">
        <v>37</v>
      </c>
      <c r="G17" s="29" t="s">
        <v>60</v>
      </c>
      <c r="H17" s="30">
        <v>35737</v>
      </c>
      <c r="I17" s="43" t="s">
        <v>129</v>
      </c>
      <c r="J17" s="43" t="s">
        <v>130</v>
      </c>
      <c r="K17" s="29" t="s">
        <v>131</v>
      </c>
      <c r="L17" s="29" t="s">
        <v>82</v>
      </c>
      <c r="M17" s="29" t="s">
        <v>83</v>
      </c>
      <c r="N17" s="29" t="s">
        <v>84</v>
      </c>
      <c r="O17" s="29" t="s">
        <v>85</v>
      </c>
      <c r="P17" s="29" t="s">
        <v>68</v>
      </c>
      <c r="Q17" s="29" t="s">
        <v>86</v>
      </c>
      <c r="R17" s="29" t="s">
        <v>48</v>
      </c>
      <c r="S17" s="46">
        <v>78</v>
      </c>
      <c r="T17" s="46">
        <v>62</v>
      </c>
      <c r="U17" s="46">
        <f t="shared" si="1"/>
        <v>71.6</v>
      </c>
      <c r="V17" s="29" t="s">
        <v>132</v>
      </c>
    </row>
    <row r="18" s="6" customFormat="1" ht="27" customHeight="1" spans="1:22">
      <c r="A18" s="18" t="s">
        <v>133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="7" customFormat="1" ht="27" customHeight="1" spans="1:22">
      <c r="A19" s="27">
        <v>13</v>
      </c>
      <c r="B19" s="27">
        <v>1</v>
      </c>
      <c r="C19" s="27" t="s">
        <v>134</v>
      </c>
      <c r="D19" s="28" t="s">
        <v>135</v>
      </c>
      <c r="E19" s="22" t="s">
        <v>112</v>
      </c>
      <c r="F19" s="22" t="s">
        <v>37</v>
      </c>
      <c r="G19" s="22" t="s">
        <v>60</v>
      </c>
      <c r="H19" s="31">
        <v>34125</v>
      </c>
      <c r="I19" s="43" t="s">
        <v>136</v>
      </c>
      <c r="J19" s="43" t="s">
        <v>137</v>
      </c>
      <c r="K19" s="29" t="s">
        <v>138</v>
      </c>
      <c r="L19" s="25" t="s">
        <v>139</v>
      </c>
      <c r="M19" s="29" t="s">
        <v>140</v>
      </c>
      <c r="N19" s="29" t="s">
        <v>44</v>
      </c>
      <c r="O19" s="29" t="s">
        <v>67</v>
      </c>
      <c r="P19" s="29" t="s">
        <v>68</v>
      </c>
      <c r="Q19" s="29" t="s">
        <v>47</v>
      </c>
      <c r="R19" s="29" t="s">
        <v>127</v>
      </c>
      <c r="S19" s="46">
        <v>57</v>
      </c>
      <c r="T19" s="46">
        <v>95.75</v>
      </c>
      <c r="U19" s="46">
        <v>77.38</v>
      </c>
      <c r="V19" s="29" t="s">
        <v>141</v>
      </c>
    </row>
    <row r="20" s="7" customFormat="1" ht="27" customHeight="1" spans="1:22">
      <c r="A20" s="27">
        <v>14</v>
      </c>
      <c r="B20" s="27">
        <v>2</v>
      </c>
      <c r="C20" s="27" t="s">
        <v>134</v>
      </c>
      <c r="D20" s="28" t="s">
        <v>142</v>
      </c>
      <c r="E20" s="29" t="s">
        <v>112</v>
      </c>
      <c r="F20" s="29" t="s">
        <v>37</v>
      </c>
      <c r="G20" s="29" t="s">
        <v>60</v>
      </c>
      <c r="H20" s="30">
        <v>33968</v>
      </c>
      <c r="I20" s="43" t="s">
        <v>143</v>
      </c>
      <c r="J20" s="43" t="s">
        <v>144</v>
      </c>
      <c r="K20" s="29" t="s">
        <v>145</v>
      </c>
      <c r="L20" s="29" t="s">
        <v>92</v>
      </c>
      <c r="M20" s="29" t="s">
        <v>75</v>
      </c>
      <c r="N20" s="29" t="s">
        <v>44</v>
      </c>
      <c r="O20" s="29" t="s">
        <v>67</v>
      </c>
      <c r="P20" s="29" t="s">
        <v>68</v>
      </c>
      <c r="Q20" s="29" t="s">
        <v>47</v>
      </c>
      <c r="R20" s="29" t="s">
        <v>48</v>
      </c>
      <c r="S20" s="46">
        <v>50</v>
      </c>
      <c r="T20" s="46">
        <v>93</v>
      </c>
      <c r="U20" s="46">
        <v>71.5</v>
      </c>
      <c r="V20" s="29" t="s">
        <v>146</v>
      </c>
    </row>
    <row r="21" s="7" customFormat="1" ht="27" customHeight="1" spans="1:22">
      <c r="A21" s="27">
        <v>15</v>
      </c>
      <c r="B21" s="27">
        <v>3</v>
      </c>
      <c r="C21" s="20" t="s">
        <v>134</v>
      </c>
      <c r="D21" s="21" t="s">
        <v>147</v>
      </c>
      <c r="E21" s="22" t="s">
        <v>112</v>
      </c>
      <c r="F21" s="22" t="s">
        <v>37</v>
      </c>
      <c r="G21" s="22" t="s">
        <v>78</v>
      </c>
      <c r="H21" s="23">
        <v>35328</v>
      </c>
      <c r="I21" s="38" t="s">
        <v>148</v>
      </c>
      <c r="J21" s="39" t="s">
        <v>149</v>
      </c>
      <c r="K21" s="22" t="s">
        <v>150</v>
      </c>
      <c r="L21" s="22" t="s">
        <v>64</v>
      </c>
      <c r="M21" s="22" t="s">
        <v>75</v>
      </c>
      <c r="N21" s="22" t="s">
        <v>44</v>
      </c>
      <c r="O21" s="22" t="s">
        <v>67</v>
      </c>
      <c r="P21" s="22" t="s">
        <v>68</v>
      </c>
      <c r="Q21" s="22" t="s">
        <v>47</v>
      </c>
      <c r="R21" s="22" t="s">
        <v>127</v>
      </c>
      <c r="S21" s="46">
        <v>51</v>
      </c>
      <c r="T21" s="46">
        <v>92</v>
      </c>
      <c r="U21" s="46">
        <v>71.5</v>
      </c>
      <c r="V21" s="22"/>
    </row>
    <row r="22" s="7" customFormat="1" ht="27" customHeight="1" spans="1:22">
      <c r="A22" s="27">
        <v>16</v>
      </c>
      <c r="B22" s="27">
        <v>4</v>
      </c>
      <c r="C22" s="20" t="s">
        <v>134</v>
      </c>
      <c r="D22" s="21" t="s">
        <v>151</v>
      </c>
      <c r="E22" s="22" t="s">
        <v>36</v>
      </c>
      <c r="F22" s="22" t="s">
        <v>37</v>
      </c>
      <c r="G22" s="22" t="s">
        <v>78</v>
      </c>
      <c r="H22" s="23">
        <v>35450</v>
      </c>
      <c r="I22" s="38" t="s">
        <v>152</v>
      </c>
      <c r="J22" s="39" t="s">
        <v>153</v>
      </c>
      <c r="K22" s="22" t="s">
        <v>154</v>
      </c>
      <c r="L22" s="22" t="s">
        <v>53</v>
      </c>
      <c r="M22" s="22" t="s">
        <v>93</v>
      </c>
      <c r="N22" s="22" t="s">
        <v>94</v>
      </c>
      <c r="O22" s="22" t="s">
        <v>95</v>
      </c>
      <c r="P22" s="22" t="s">
        <v>68</v>
      </c>
      <c r="Q22" s="22" t="s">
        <v>86</v>
      </c>
      <c r="R22" s="22" t="s">
        <v>48</v>
      </c>
      <c r="S22" s="46">
        <v>68.3333333333333</v>
      </c>
      <c r="T22" s="46">
        <v>74</v>
      </c>
      <c r="U22" s="46">
        <f t="shared" ref="U22:U23" si="2">SUM(S22*0.6,T22*0.4)</f>
        <v>70.6</v>
      </c>
      <c r="V22" s="22" t="s">
        <v>155</v>
      </c>
    </row>
    <row r="23" s="7" customFormat="1" ht="27" customHeight="1" spans="1:22">
      <c r="A23" s="27">
        <v>17</v>
      </c>
      <c r="B23" s="27">
        <v>5</v>
      </c>
      <c r="C23" s="27" t="s">
        <v>134</v>
      </c>
      <c r="D23" s="28" t="s">
        <v>156</v>
      </c>
      <c r="E23" s="22" t="s">
        <v>36</v>
      </c>
      <c r="F23" s="22" t="s">
        <v>37</v>
      </c>
      <c r="G23" s="22" t="s">
        <v>78</v>
      </c>
      <c r="H23" s="31">
        <v>36369</v>
      </c>
      <c r="I23" s="43" t="s">
        <v>157</v>
      </c>
      <c r="J23" s="43" t="s">
        <v>158</v>
      </c>
      <c r="K23" s="29" t="s">
        <v>159</v>
      </c>
      <c r="L23" s="25" t="s">
        <v>82</v>
      </c>
      <c r="M23" s="29" t="s">
        <v>83</v>
      </c>
      <c r="N23" s="29" t="s">
        <v>84</v>
      </c>
      <c r="O23" s="29" t="s">
        <v>85</v>
      </c>
      <c r="P23" s="29" t="s">
        <v>68</v>
      </c>
      <c r="Q23" s="29" t="s">
        <v>86</v>
      </c>
      <c r="R23" s="29" t="s">
        <v>48</v>
      </c>
      <c r="S23" s="46">
        <v>73</v>
      </c>
      <c r="T23" s="46">
        <v>54</v>
      </c>
      <c r="U23" s="46">
        <f t="shared" si="2"/>
        <v>65.4</v>
      </c>
      <c r="V23" s="29" t="s">
        <v>160</v>
      </c>
    </row>
    <row r="24" s="6" customFormat="1" ht="27" customHeight="1" spans="1:22">
      <c r="A24" s="18" t="s">
        <v>161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="7" customFormat="1" ht="27" customHeight="1" spans="1:22">
      <c r="A25" s="27">
        <v>18</v>
      </c>
      <c r="B25" s="27">
        <v>1</v>
      </c>
      <c r="C25" s="27" t="s">
        <v>162</v>
      </c>
      <c r="D25" s="28" t="s">
        <v>163</v>
      </c>
      <c r="E25" s="22" t="s">
        <v>112</v>
      </c>
      <c r="F25" s="22" t="s">
        <v>37</v>
      </c>
      <c r="G25" s="22" t="s">
        <v>60</v>
      </c>
      <c r="H25" s="31">
        <v>35669</v>
      </c>
      <c r="I25" s="43" t="s">
        <v>164</v>
      </c>
      <c r="J25" s="43" t="s">
        <v>165</v>
      </c>
      <c r="K25" s="29" t="s">
        <v>166</v>
      </c>
      <c r="L25" s="25" t="s">
        <v>64</v>
      </c>
      <c r="M25" s="29" t="s">
        <v>65</v>
      </c>
      <c r="N25" s="29" t="s">
        <v>66</v>
      </c>
      <c r="O25" s="29" t="s">
        <v>67</v>
      </c>
      <c r="P25" s="29" t="s">
        <v>68</v>
      </c>
      <c r="Q25" s="29" t="s">
        <v>47</v>
      </c>
      <c r="R25" s="29" t="s">
        <v>48</v>
      </c>
      <c r="S25" s="46">
        <v>86</v>
      </c>
      <c r="T25" s="46">
        <v>88</v>
      </c>
      <c r="U25" s="46">
        <v>87</v>
      </c>
      <c r="V25" s="29" t="s">
        <v>167</v>
      </c>
    </row>
    <row r="26" s="7" customFormat="1" ht="27" customHeight="1" spans="1:22">
      <c r="A26" s="27">
        <v>19</v>
      </c>
      <c r="B26" s="27">
        <v>2</v>
      </c>
      <c r="C26" s="27" t="s">
        <v>162</v>
      </c>
      <c r="D26" s="28" t="s">
        <v>168</v>
      </c>
      <c r="E26" s="29" t="s">
        <v>36</v>
      </c>
      <c r="F26" s="29" t="s">
        <v>37</v>
      </c>
      <c r="G26" s="29" t="s">
        <v>60</v>
      </c>
      <c r="H26" s="30">
        <v>32783</v>
      </c>
      <c r="I26" s="43" t="s">
        <v>169</v>
      </c>
      <c r="J26" s="43" t="s">
        <v>170</v>
      </c>
      <c r="K26" s="29" t="s">
        <v>171</v>
      </c>
      <c r="L26" s="29" t="s">
        <v>172</v>
      </c>
      <c r="M26" s="29" t="s">
        <v>83</v>
      </c>
      <c r="N26" s="29" t="s">
        <v>84</v>
      </c>
      <c r="O26" s="29" t="s">
        <v>85</v>
      </c>
      <c r="P26" s="29" t="s">
        <v>68</v>
      </c>
      <c r="Q26" s="29" t="s">
        <v>86</v>
      </c>
      <c r="R26" s="29" t="s">
        <v>127</v>
      </c>
      <c r="S26" s="46">
        <v>74</v>
      </c>
      <c r="T26" s="46">
        <v>57</v>
      </c>
      <c r="U26" s="46">
        <f t="shared" ref="U26:U28" si="3">SUM(S26*0.6,T26*0.4)</f>
        <v>67.2</v>
      </c>
      <c r="V26" s="29" t="s">
        <v>173</v>
      </c>
    </row>
    <row r="27" s="7" customFormat="1" ht="27" customHeight="1" spans="1:22">
      <c r="A27" s="27">
        <v>20</v>
      </c>
      <c r="B27" s="27">
        <v>3</v>
      </c>
      <c r="C27" s="20" t="s">
        <v>162</v>
      </c>
      <c r="D27" s="21" t="s">
        <v>174</v>
      </c>
      <c r="E27" s="22" t="s">
        <v>36</v>
      </c>
      <c r="F27" s="22" t="s">
        <v>37</v>
      </c>
      <c r="G27" s="22" t="s">
        <v>78</v>
      </c>
      <c r="H27" s="23">
        <v>36303</v>
      </c>
      <c r="I27" s="38" t="s">
        <v>175</v>
      </c>
      <c r="J27" s="39" t="s">
        <v>176</v>
      </c>
      <c r="K27" s="22" t="s">
        <v>177</v>
      </c>
      <c r="L27" s="22" t="s">
        <v>64</v>
      </c>
      <c r="M27" s="22" t="s">
        <v>83</v>
      </c>
      <c r="N27" s="22" t="s">
        <v>84</v>
      </c>
      <c r="O27" s="22" t="s">
        <v>85</v>
      </c>
      <c r="P27" s="22" t="s">
        <v>68</v>
      </c>
      <c r="Q27" s="22" t="s">
        <v>86</v>
      </c>
      <c r="R27" s="22" t="s">
        <v>48</v>
      </c>
      <c r="S27" s="46">
        <v>68.6666666666667</v>
      </c>
      <c r="T27" s="46">
        <v>64</v>
      </c>
      <c r="U27" s="46">
        <f t="shared" si="3"/>
        <v>66.8</v>
      </c>
      <c r="V27" s="22" t="s">
        <v>132</v>
      </c>
    </row>
    <row r="28" s="7" customFormat="1" ht="27" customHeight="1" spans="1:22">
      <c r="A28" s="27">
        <v>21</v>
      </c>
      <c r="B28" s="27">
        <v>4</v>
      </c>
      <c r="C28" s="20" t="s">
        <v>162</v>
      </c>
      <c r="D28" s="21" t="s">
        <v>178</v>
      </c>
      <c r="E28" s="22" t="s">
        <v>36</v>
      </c>
      <c r="F28" s="22" t="s">
        <v>37</v>
      </c>
      <c r="G28" s="22" t="s">
        <v>78</v>
      </c>
      <c r="H28" s="23">
        <v>35736</v>
      </c>
      <c r="I28" s="38" t="s">
        <v>179</v>
      </c>
      <c r="J28" s="39" t="s">
        <v>180</v>
      </c>
      <c r="K28" s="22" t="s">
        <v>181</v>
      </c>
      <c r="L28" s="22" t="s">
        <v>182</v>
      </c>
      <c r="M28" s="22" t="s">
        <v>83</v>
      </c>
      <c r="N28" s="22" t="s">
        <v>84</v>
      </c>
      <c r="O28" s="22" t="s">
        <v>85</v>
      </c>
      <c r="P28" s="22" t="s">
        <v>68</v>
      </c>
      <c r="Q28" s="22" t="s">
        <v>86</v>
      </c>
      <c r="R28" s="22" t="s">
        <v>48</v>
      </c>
      <c r="S28" s="46">
        <v>72.3</v>
      </c>
      <c r="T28" s="46">
        <v>57</v>
      </c>
      <c r="U28" s="46">
        <f t="shared" si="3"/>
        <v>66.18</v>
      </c>
      <c r="V28" s="22" t="s">
        <v>108</v>
      </c>
    </row>
    <row r="29" s="6" customFormat="1" ht="27" customHeight="1" spans="1:22">
      <c r="A29" s="18" t="s">
        <v>183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="7" customFormat="1" ht="27" customHeight="1" spans="1:22">
      <c r="A30" s="27">
        <v>22</v>
      </c>
      <c r="B30" s="27">
        <v>1</v>
      </c>
      <c r="C30" s="32" t="s">
        <v>184</v>
      </c>
      <c r="D30" s="33" t="s">
        <v>185</v>
      </c>
      <c r="E30" s="33" t="s">
        <v>36</v>
      </c>
      <c r="F30" s="33" t="s">
        <v>37</v>
      </c>
      <c r="G30" s="32" t="s">
        <v>78</v>
      </c>
      <c r="H30" s="23">
        <v>35895</v>
      </c>
      <c r="I30" s="32" t="s">
        <v>186</v>
      </c>
      <c r="J30" s="32" t="s">
        <v>187</v>
      </c>
      <c r="K30" s="32" t="s">
        <v>188</v>
      </c>
      <c r="L30" s="38" t="s">
        <v>189</v>
      </c>
      <c r="M30" s="38" t="s">
        <v>83</v>
      </c>
      <c r="N30" s="32" t="s">
        <v>84</v>
      </c>
      <c r="O30" s="32" t="s">
        <v>85</v>
      </c>
      <c r="P30" s="32" t="s">
        <v>68</v>
      </c>
      <c r="Q30" s="32" t="s">
        <v>86</v>
      </c>
      <c r="R30" s="32" t="s">
        <v>48</v>
      </c>
      <c r="S30" s="46">
        <v>69.3333333333333</v>
      </c>
      <c r="T30" s="46">
        <v>71</v>
      </c>
      <c r="U30" s="46">
        <f t="shared" ref="U30" si="4">SUM(S30*0.6,T30*0.4)</f>
        <v>70</v>
      </c>
      <c r="V30" s="38" t="s">
        <v>108</v>
      </c>
    </row>
    <row r="31" s="6" customFormat="1" ht="27" customHeight="1" spans="1:22">
      <c r="A31" s="18" t="s">
        <v>190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="7" customFormat="1" ht="27" customHeight="1" spans="1:22">
      <c r="A32" s="27">
        <v>23</v>
      </c>
      <c r="B32" s="27">
        <v>1</v>
      </c>
      <c r="C32" s="32" t="s">
        <v>191</v>
      </c>
      <c r="D32" s="33" t="s">
        <v>192</v>
      </c>
      <c r="E32" s="33" t="s">
        <v>112</v>
      </c>
      <c r="F32" s="33" t="s">
        <v>37</v>
      </c>
      <c r="G32" s="32" t="s">
        <v>60</v>
      </c>
      <c r="H32" s="23">
        <v>33449</v>
      </c>
      <c r="I32" s="32" t="s">
        <v>193</v>
      </c>
      <c r="J32" s="32" t="s">
        <v>194</v>
      </c>
      <c r="K32" s="32" t="s">
        <v>195</v>
      </c>
      <c r="L32" s="38" t="s">
        <v>92</v>
      </c>
      <c r="M32" s="38" t="s">
        <v>196</v>
      </c>
      <c r="N32" s="32" t="s">
        <v>44</v>
      </c>
      <c r="O32" s="32" t="s">
        <v>67</v>
      </c>
      <c r="P32" s="32" t="s">
        <v>68</v>
      </c>
      <c r="Q32" s="32" t="s">
        <v>47</v>
      </c>
      <c r="R32" s="32" t="s">
        <v>48</v>
      </c>
      <c r="S32" s="46">
        <v>66</v>
      </c>
      <c r="T32" s="46">
        <v>70</v>
      </c>
      <c r="U32" s="46">
        <v>68</v>
      </c>
      <c r="V32" s="38" t="s">
        <v>197</v>
      </c>
    </row>
    <row r="33" s="7" customFormat="1" ht="27" customHeight="1" spans="1:22">
      <c r="A33" s="27">
        <v>24</v>
      </c>
      <c r="B33" s="27">
        <v>2</v>
      </c>
      <c r="C33" s="32" t="s">
        <v>191</v>
      </c>
      <c r="D33" s="33" t="s">
        <v>198</v>
      </c>
      <c r="E33" s="33" t="s">
        <v>112</v>
      </c>
      <c r="F33" s="33" t="s">
        <v>37</v>
      </c>
      <c r="G33" s="32" t="s">
        <v>38</v>
      </c>
      <c r="H33" s="23">
        <v>34189</v>
      </c>
      <c r="I33" s="32" t="s">
        <v>199</v>
      </c>
      <c r="J33" s="32" t="s">
        <v>200</v>
      </c>
      <c r="K33" s="32" t="s">
        <v>201</v>
      </c>
      <c r="L33" s="38" t="s">
        <v>92</v>
      </c>
      <c r="M33" s="38" t="s">
        <v>75</v>
      </c>
      <c r="N33" s="32" t="s">
        <v>44</v>
      </c>
      <c r="O33" s="32" t="s">
        <v>67</v>
      </c>
      <c r="P33" s="32" t="s">
        <v>68</v>
      </c>
      <c r="Q33" s="32" t="s">
        <v>47</v>
      </c>
      <c r="R33" s="32" t="s">
        <v>48</v>
      </c>
      <c r="S33" s="46">
        <v>78</v>
      </c>
      <c r="T33" s="46">
        <v>80</v>
      </c>
      <c r="U33" s="46">
        <v>79</v>
      </c>
      <c r="V33" s="38" t="s">
        <v>202</v>
      </c>
    </row>
    <row r="34" s="8" customFormat="1" ht="27" customHeight="1" spans="1:22">
      <c r="A34" s="18" t="s">
        <v>203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="7" customFormat="1" ht="27" customHeight="1" spans="1:22">
      <c r="A35" s="27">
        <v>25</v>
      </c>
      <c r="B35" s="27">
        <v>1</v>
      </c>
      <c r="C35" s="32" t="s">
        <v>204</v>
      </c>
      <c r="D35" s="33" t="s">
        <v>205</v>
      </c>
      <c r="E35" s="33" t="s">
        <v>112</v>
      </c>
      <c r="F35" s="33" t="s">
        <v>37</v>
      </c>
      <c r="G35" s="32" t="s">
        <v>60</v>
      </c>
      <c r="H35" s="23">
        <v>33832</v>
      </c>
      <c r="I35" s="32" t="s">
        <v>206</v>
      </c>
      <c r="J35" s="32" t="s">
        <v>207</v>
      </c>
      <c r="K35" s="32" t="s">
        <v>208</v>
      </c>
      <c r="L35" s="38" t="s">
        <v>209</v>
      </c>
      <c r="M35" s="38" t="s">
        <v>75</v>
      </c>
      <c r="N35" s="32" t="s">
        <v>44</v>
      </c>
      <c r="O35" s="32" t="s">
        <v>67</v>
      </c>
      <c r="P35" s="32" t="s">
        <v>68</v>
      </c>
      <c r="Q35" s="32" t="s">
        <v>47</v>
      </c>
      <c r="R35" s="32" t="s">
        <v>48</v>
      </c>
      <c r="S35" s="46" t="s">
        <v>210</v>
      </c>
      <c r="T35" s="46">
        <v>92</v>
      </c>
      <c r="U35" s="46">
        <v>92</v>
      </c>
      <c r="V35" s="38" t="s">
        <v>211</v>
      </c>
    </row>
    <row r="36" s="7" customFormat="1" ht="27" customHeight="1" spans="1:22">
      <c r="A36" s="27">
        <v>26</v>
      </c>
      <c r="B36" s="27">
        <v>2</v>
      </c>
      <c r="C36" s="32" t="s">
        <v>204</v>
      </c>
      <c r="D36" s="33" t="s">
        <v>212</v>
      </c>
      <c r="E36" s="33" t="s">
        <v>36</v>
      </c>
      <c r="F36" s="33" t="s">
        <v>37</v>
      </c>
      <c r="G36" s="32" t="s">
        <v>78</v>
      </c>
      <c r="H36" s="23">
        <v>35675</v>
      </c>
      <c r="I36" s="32" t="s">
        <v>213</v>
      </c>
      <c r="J36" s="32" t="s">
        <v>214</v>
      </c>
      <c r="K36" s="32" t="s">
        <v>215</v>
      </c>
      <c r="L36" s="38" t="s">
        <v>182</v>
      </c>
      <c r="M36" s="38" t="s">
        <v>93</v>
      </c>
      <c r="N36" s="32" t="s">
        <v>66</v>
      </c>
      <c r="O36" s="32" t="s">
        <v>95</v>
      </c>
      <c r="P36" s="32" t="s">
        <v>68</v>
      </c>
      <c r="Q36" s="32" t="s">
        <v>86</v>
      </c>
      <c r="R36" s="32" t="s">
        <v>48</v>
      </c>
      <c r="S36" s="46">
        <v>70.3333333333333</v>
      </c>
      <c r="T36" s="46">
        <v>76</v>
      </c>
      <c r="U36" s="46">
        <f t="shared" ref="U36" si="5">SUM(S36*0.6,T36*0.4)</f>
        <v>72.6</v>
      </c>
      <c r="V36" s="38" t="s">
        <v>216</v>
      </c>
    </row>
    <row r="37" s="8" customFormat="1" ht="27" customHeight="1" spans="1:22">
      <c r="A37" s="18" t="s">
        <v>217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="4" customFormat="1" ht="27" customHeight="1" spans="1:22">
      <c r="A38" s="20">
        <v>27</v>
      </c>
      <c r="B38" s="20">
        <v>1</v>
      </c>
      <c r="C38" s="20" t="s">
        <v>218</v>
      </c>
      <c r="D38" s="21" t="s">
        <v>219</v>
      </c>
      <c r="E38" s="22" t="s">
        <v>112</v>
      </c>
      <c r="F38" s="22" t="s">
        <v>37</v>
      </c>
      <c r="G38" s="22" t="s">
        <v>60</v>
      </c>
      <c r="H38" s="23">
        <v>32792</v>
      </c>
      <c r="I38" s="38" t="s">
        <v>220</v>
      </c>
      <c r="J38" s="39" t="s">
        <v>221</v>
      </c>
      <c r="K38" s="22" t="s">
        <v>222</v>
      </c>
      <c r="L38" s="22" t="s">
        <v>92</v>
      </c>
      <c r="M38" s="22" t="s">
        <v>75</v>
      </c>
      <c r="N38" s="22" t="s">
        <v>44</v>
      </c>
      <c r="O38" s="22" t="s">
        <v>67</v>
      </c>
      <c r="P38" s="22" t="s">
        <v>68</v>
      </c>
      <c r="Q38" s="22" t="s">
        <v>47</v>
      </c>
      <c r="R38" s="22" t="s">
        <v>48</v>
      </c>
      <c r="S38" s="46">
        <v>75.5</v>
      </c>
      <c r="T38" s="46">
        <v>87.3</v>
      </c>
      <c r="U38" s="46">
        <v>81.38</v>
      </c>
      <c r="V38" s="22" t="s">
        <v>223</v>
      </c>
    </row>
    <row r="39" s="6" customFormat="1" ht="27" customHeight="1" spans="1:22">
      <c r="A39" s="34" t="s">
        <v>224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7"/>
    </row>
    <row r="40" s="7" customFormat="1" ht="27" customHeight="1" spans="1:22">
      <c r="A40" s="27">
        <v>28</v>
      </c>
      <c r="B40" s="27">
        <v>1</v>
      </c>
      <c r="C40" s="32" t="s">
        <v>225</v>
      </c>
      <c r="D40" s="33" t="s">
        <v>226</v>
      </c>
      <c r="E40" s="33" t="s">
        <v>36</v>
      </c>
      <c r="F40" s="33" t="s">
        <v>37</v>
      </c>
      <c r="G40" s="32" t="s">
        <v>78</v>
      </c>
      <c r="H40" s="23">
        <v>35742</v>
      </c>
      <c r="I40" s="32" t="s">
        <v>227</v>
      </c>
      <c r="J40" s="32">
        <v>13258186362</v>
      </c>
      <c r="K40" s="32" t="s">
        <v>228</v>
      </c>
      <c r="L40" s="38" t="s">
        <v>53</v>
      </c>
      <c r="M40" s="38" t="s">
        <v>93</v>
      </c>
      <c r="N40" s="32" t="s">
        <v>66</v>
      </c>
      <c r="O40" s="32" t="s">
        <v>95</v>
      </c>
      <c r="P40" s="32" t="s">
        <v>68</v>
      </c>
      <c r="Q40" s="32" t="s">
        <v>86</v>
      </c>
      <c r="R40" s="32" t="s">
        <v>48</v>
      </c>
      <c r="S40" s="46">
        <v>69.6666666666667</v>
      </c>
      <c r="T40" s="46">
        <v>78</v>
      </c>
      <c r="U40" s="46">
        <f t="shared" ref="U40:U41" si="6">SUM(S40*0.6,T40*0.4)</f>
        <v>73</v>
      </c>
      <c r="V40" s="38" t="s">
        <v>155</v>
      </c>
    </row>
    <row r="41" s="7" customFormat="1" ht="27" customHeight="1" spans="1:22">
      <c r="A41" s="27">
        <v>29</v>
      </c>
      <c r="B41" s="27">
        <v>2</v>
      </c>
      <c r="C41" s="32" t="s">
        <v>225</v>
      </c>
      <c r="D41" s="33" t="s">
        <v>229</v>
      </c>
      <c r="E41" s="33" t="s">
        <v>36</v>
      </c>
      <c r="F41" s="33" t="s">
        <v>37</v>
      </c>
      <c r="G41" s="32" t="s">
        <v>78</v>
      </c>
      <c r="H41" s="23">
        <v>36113</v>
      </c>
      <c r="I41" s="32" t="s">
        <v>230</v>
      </c>
      <c r="J41" s="32" t="s">
        <v>231</v>
      </c>
      <c r="K41" s="32" t="s">
        <v>232</v>
      </c>
      <c r="L41" s="38" t="s">
        <v>92</v>
      </c>
      <c r="M41" s="38" t="s">
        <v>83</v>
      </c>
      <c r="N41" s="32" t="s">
        <v>84</v>
      </c>
      <c r="O41" s="32" t="s">
        <v>85</v>
      </c>
      <c r="P41" s="32" t="s">
        <v>68</v>
      </c>
      <c r="Q41" s="32" t="s">
        <v>86</v>
      </c>
      <c r="R41" s="32" t="s">
        <v>48</v>
      </c>
      <c r="S41" s="46">
        <v>67.3333333333333</v>
      </c>
      <c r="T41" s="46">
        <v>66</v>
      </c>
      <c r="U41" s="46">
        <f t="shared" si="6"/>
        <v>66.8</v>
      </c>
      <c r="V41" s="38" t="s">
        <v>108</v>
      </c>
    </row>
    <row r="42" s="6" customFormat="1" ht="27" customHeight="1" spans="1:22">
      <c r="A42" s="34" t="s">
        <v>233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47"/>
    </row>
    <row r="43" s="7" customFormat="1" ht="27" customHeight="1" spans="1:22">
      <c r="A43" s="27">
        <v>30</v>
      </c>
      <c r="B43" s="27">
        <v>1</v>
      </c>
      <c r="C43" s="32" t="s">
        <v>234</v>
      </c>
      <c r="D43" s="33" t="s">
        <v>235</v>
      </c>
      <c r="E43" s="33" t="s">
        <v>36</v>
      </c>
      <c r="F43" s="33" t="s">
        <v>37</v>
      </c>
      <c r="G43" s="32" t="s">
        <v>38</v>
      </c>
      <c r="H43" s="23">
        <v>34229</v>
      </c>
      <c r="I43" s="32" t="s">
        <v>236</v>
      </c>
      <c r="J43" s="32" t="s">
        <v>237</v>
      </c>
      <c r="K43" s="32" t="s">
        <v>238</v>
      </c>
      <c r="L43" s="38" t="s">
        <v>239</v>
      </c>
      <c r="M43" s="38" t="s">
        <v>240</v>
      </c>
      <c r="N43" s="32" t="s">
        <v>44</v>
      </c>
      <c r="O43" s="32" t="s">
        <v>67</v>
      </c>
      <c r="P43" s="32" t="s">
        <v>68</v>
      </c>
      <c r="Q43" s="32" t="s">
        <v>47</v>
      </c>
      <c r="R43" s="32" t="s">
        <v>48</v>
      </c>
      <c r="S43" s="46">
        <v>60.5</v>
      </c>
      <c r="T43" s="46">
        <v>94</v>
      </c>
      <c r="U43" s="46">
        <v>77.25</v>
      </c>
      <c r="V43" s="38" t="s">
        <v>241</v>
      </c>
    </row>
    <row r="44" s="7" customFormat="1" ht="27" customHeight="1" spans="1:22">
      <c r="A44" s="27">
        <v>31</v>
      </c>
      <c r="B44" s="27">
        <v>2</v>
      </c>
      <c r="C44" s="32" t="s">
        <v>234</v>
      </c>
      <c r="D44" s="33" t="s">
        <v>242</v>
      </c>
      <c r="E44" s="33" t="s">
        <v>36</v>
      </c>
      <c r="F44" s="33" t="s">
        <v>37</v>
      </c>
      <c r="G44" s="32" t="s">
        <v>60</v>
      </c>
      <c r="H44" s="23">
        <v>34082</v>
      </c>
      <c r="I44" s="32" t="s">
        <v>243</v>
      </c>
      <c r="J44" s="32" t="s">
        <v>244</v>
      </c>
      <c r="K44" s="32" t="s">
        <v>245</v>
      </c>
      <c r="L44" s="38" t="s">
        <v>246</v>
      </c>
      <c r="M44" s="38" t="s">
        <v>240</v>
      </c>
      <c r="N44" s="32" t="s">
        <v>44</v>
      </c>
      <c r="O44" s="32" t="s">
        <v>247</v>
      </c>
      <c r="P44" s="32" t="s">
        <v>46</v>
      </c>
      <c r="Q44" s="32" t="s">
        <v>248</v>
      </c>
      <c r="R44" s="32" t="s">
        <v>127</v>
      </c>
      <c r="S44" s="46">
        <v>83</v>
      </c>
      <c r="T44" s="46">
        <v>96.67</v>
      </c>
      <c r="U44" s="46">
        <v>89.86</v>
      </c>
      <c r="V44" s="38"/>
    </row>
    <row r="45" s="7" customFormat="1" ht="27" customHeight="1" spans="1:22">
      <c r="A45" s="27">
        <v>32</v>
      </c>
      <c r="B45" s="27">
        <v>3</v>
      </c>
      <c r="C45" s="32" t="s">
        <v>234</v>
      </c>
      <c r="D45" s="33" t="s">
        <v>249</v>
      </c>
      <c r="E45" s="33" t="s">
        <v>36</v>
      </c>
      <c r="F45" s="33" t="s">
        <v>37</v>
      </c>
      <c r="G45" s="32" t="s">
        <v>78</v>
      </c>
      <c r="H45" s="23">
        <v>35668</v>
      </c>
      <c r="I45" s="32" t="s">
        <v>250</v>
      </c>
      <c r="J45" s="32" t="s">
        <v>251</v>
      </c>
      <c r="K45" s="32" t="s">
        <v>252</v>
      </c>
      <c r="L45" s="38" t="s">
        <v>182</v>
      </c>
      <c r="M45" s="38" t="s">
        <v>253</v>
      </c>
      <c r="N45" s="32" t="s">
        <v>66</v>
      </c>
      <c r="O45" s="32" t="s">
        <v>254</v>
      </c>
      <c r="P45" s="32" t="s">
        <v>68</v>
      </c>
      <c r="Q45" s="32" t="s">
        <v>248</v>
      </c>
      <c r="R45" s="32" t="s">
        <v>127</v>
      </c>
      <c r="S45" s="46">
        <v>76</v>
      </c>
      <c r="T45" s="46">
        <v>92.83</v>
      </c>
      <c r="U45" s="46">
        <v>84.42</v>
      </c>
      <c r="V45" s="38"/>
    </row>
    <row r="46" s="6" customFormat="1" ht="27" customHeight="1" spans="1:22">
      <c r="A46" s="34" t="s">
        <v>255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7"/>
    </row>
    <row r="47" s="7" customFormat="1" ht="27" customHeight="1" spans="1:22">
      <c r="A47" s="27">
        <v>33</v>
      </c>
      <c r="B47" s="27">
        <v>1</v>
      </c>
      <c r="C47" s="32" t="s">
        <v>256</v>
      </c>
      <c r="D47" s="33" t="s">
        <v>257</v>
      </c>
      <c r="E47" s="33" t="s">
        <v>36</v>
      </c>
      <c r="F47" s="33" t="s">
        <v>37</v>
      </c>
      <c r="G47" s="32" t="s">
        <v>38</v>
      </c>
      <c r="H47" s="23">
        <v>33656</v>
      </c>
      <c r="I47" s="32" t="s">
        <v>258</v>
      </c>
      <c r="J47" s="32">
        <v>15895229289</v>
      </c>
      <c r="K47" s="32" t="s">
        <v>259</v>
      </c>
      <c r="L47" s="38" t="s">
        <v>260</v>
      </c>
      <c r="M47" s="38" t="s">
        <v>261</v>
      </c>
      <c r="N47" s="32" t="s">
        <v>44</v>
      </c>
      <c r="O47" s="32" t="s">
        <v>67</v>
      </c>
      <c r="P47" s="32" t="s">
        <v>68</v>
      </c>
      <c r="Q47" s="32" t="s">
        <v>47</v>
      </c>
      <c r="R47" s="32" t="s">
        <v>48</v>
      </c>
      <c r="S47" s="46">
        <v>56</v>
      </c>
      <c r="T47" s="46">
        <v>94.34</v>
      </c>
      <c r="U47" s="46">
        <v>75.17</v>
      </c>
      <c r="V47" s="38" t="s">
        <v>262</v>
      </c>
    </row>
    <row r="48" s="7" customFormat="1" ht="27" customHeight="1" spans="1:22">
      <c r="A48" s="27">
        <v>34</v>
      </c>
      <c r="B48" s="27">
        <v>2</v>
      </c>
      <c r="C48" s="32" t="s">
        <v>256</v>
      </c>
      <c r="D48" s="33" t="s">
        <v>263</v>
      </c>
      <c r="E48" s="33" t="s">
        <v>36</v>
      </c>
      <c r="F48" s="33" t="s">
        <v>37</v>
      </c>
      <c r="G48" s="32" t="s">
        <v>78</v>
      </c>
      <c r="H48" s="23">
        <v>35000</v>
      </c>
      <c r="I48" s="32" t="s">
        <v>264</v>
      </c>
      <c r="J48" s="32" t="s">
        <v>265</v>
      </c>
      <c r="K48" s="32" t="s">
        <v>266</v>
      </c>
      <c r="L48" s="38" t="s">
        <v>92</v>
      </c>
      <c r="M48" s="38" t="s">
        <v>93</v>
      </c>
      <c r="N48" s="32" t="s">
        <v>66</v>
      </c>
      <c r="O48" s="32" t="s">
        <v>95</v>
      </c>
      <c r="P48" s="32" t="s">
        <v>68</v>
      </c>
      <c r="Q48" s="32" t="s">
        <v>86</v>
      </c>
      <c r="R48" s="32" t="s">
        <v>48</v>
      </c>
      <c r="S48" s="46">
        <v>69.6666666666667</v>
      </c>
      <c r="T48" s="46">
        <v>68</v>
      </c>
      <c r="U48" s="46">
        <f t="shared" ref="U48:U51" si="7">SUM(S48*0.6,T48*0.4)</f>
        <v>69</v>
      </c>
      <c r="V48" s="38" t="s">
        <v>267</v>
      </c>
    </row>
    <row r="49" s="7" customFormat="1" ht="27" customHeight="1" spans="1:22">
      <c r="A49" s="27">
        <v>35</v>
      </c>
      <c r="B49" s="27">
        <v>3</v>
      </c>
      <c r="C49" s="32" t="s">
        <v>256</v>
      </c>
      <c r="D49" s="33" t="s">
        <v>268</v>
      </c>
      <c r="E49" s="33" t="s">
        <v>36</v>
      </c>
      <c r="F49" s="33" t="s">
        <v>37</v>
      </c>
      <c r="G49" s="32" t="s">
        <v>38</v>
      </c>
      <c r="H49" s="23">
        <v>35229</v>
      </c>
      <c r="I49" s="32" t="s">
        <v>269</v>
      </c>
      <c r="J49" s="32">
        <v>13990691395</v>
      </c>
      <c r="K49" s="32" t="s">
        <v>270</v>
      </c>
      <c r="L49" s="38" t="s">
        <v>53</v>
      </c>
      <c r="M49" s="38" t="s">
        <v>93</v>
      </c>
      <c r="N49" s="38" t="s">
        <v>94</v>
      </c>
      <c r="O49" s="32" t="s">
        <v>95</v>
      </c>
      <c r="P49" s="32" t="s">
        <v>68</v>
      </c>
      <c r="Q49" s="32" t="s">
        <v>86</v>
      </c>
      <c r="R49" s="32" t="s">
        <v>48</v>
      </c>
      <c r="S49" s="46">
        <v>70</v>
      </c>
      <c r="T49" s="46">
        <v>65</v>
      </c>
      <c r="U49" s="46">
        <f t="shared" si="7"/>
        <v>68</v>
      </c>
      <c r="V49" s="38" t="s">
        <v>271</v>
      </c>
    </row>
    <row r="50" s="7" customFormat="1" ht="27" customHeight="1" spans="1:22">
      <c r="A50" s="27">
        <v>36</v>
      </c>
      <c r="B50" s="27">
        <v>4</v>
      </c>
      <c r="C50" s="32" t="s">
        <v>256</v>
      </c>
      <c r="D50" s="33" t="s">
        <v>272</v>
      </c>
      <c r="E50" s="33" t="s">
        <v>36</v>
      </c>
      <c r="F50" s="33" t="s">
        <v>37</v>
      </c>
      <c r="G50" s="32" t="s">
        <v>60</v>
      </c>
      <c r="H50" s="23">
        <v>34139</v>
      </c>
      <c r="I50" s="32" t="s">
        <v>273</v>
      </c>
      <c r="J50" s="32" t="s">
        <v>274</v>
      </c>
      <c r="K50" s="32" t="s">
        <v>275</v>
      </c>
      <c r="L50" s="38" t="s">
        <v>276</v>
      </c>
      <c r="M50" s="38" t="s">
        <v>93</v>
      </c>
      <c r="N50" s="32" t="s">
        <v>66</v>
      </c>
      <c r="O50" s="32" t="s">
        <v>95</v>
      </c>
      <c r="P50" s="32" t="s">
        <v>68</v>
      </c>
      <c r="Q50" s="32" t="s">
        <v>86</v>
      </c>
      <c r="R50" s="32" t="s">
        <v>48</v>
      </c>
      <c r="S50" s="46">
        <v>69.3</v>
      </c>
      <c r="T50" s="46">
        <v>62</v>
      </c>
      <c r="U50" s="46">
        <f t="shared" si="7"/>
        <v>66.38</v>
      </c>
      <c r="V50" s="38" t="s">
        <v>277</v>
      </c>
    </row>
    <row r="51" s="7" customFormat="1" ht="27" customHeight="1" spans="1:22">
      <c r="A51" s="27">
        <v>37</v>
      </c>
      <c r="B51" s="27">
        <v>5</v>
      </c>
      <c r="C51" s="32" t="s">
        <v>256</v>
      </c>
      <c r="D51" s="33" t="s">
        <v>278</v>
      </c>
      <c r="E51" s="33" t="s">
        <v>36</v>
      </c>
      <c r="F51" s="33" t="s">
        <v>37</v>
      </c>
      <c r="G51" s="32" t="s">
        <v>78</v>
      </c>
      <c r="H51" s="23">
        <v>36053</v>
      </c>
      <c r="I51" s="32" t="s">
        <v>279</v>
      </c>
      <c r="J51" s="32" t="s">
        <v>280</v>
      </c>
      <c r="K51" s="32" t="s">
        <v>281</v>
      </c>
      <c r="L51" s="38" t="s">
        <v>82</v>
      </c>
      <c r="M51" s="38" t="s">
        <v>83</v>
      </c>
      <c r="N51" s="32" t="s">
        <v>84</v>
      </c>
      <c r="O51" s="32" t="s">
        <v>85</v>
      </c>
      <c r="P51" s="32" t="s">
        <v>68</v>
      </c>
      <c r="Q51" s="32" t="s">
        <v>86</v>
      </c>
      <c r="R51" s="32" t="s">
        <v>48</v>
      </c>
      <c r="S51" s="46">
        <v>70</v>
      </c>
      <c r="T51" s="46">
        <v>60</v>
      </c>
      <c r="U51" s="46">
        <f t="shared" si="7"/>
        <v>66</v>
      </c>
      <c r="V51" s="38" t="s">
        <v>108</v>
      </c>
    </row>
    <row r="52" s="6" customFormat="1" ht="27" customHeight="1" spans="1:22">
      <c r="A52" s="34" t="s">
        <v>282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7"/>
    </row>
    <row r="53" s="7" customFormat="1" ht="27" customHeight="1" spans="1:22">
      <c r="A53" s="27">
        <v>38</v>
      </c>
      <c r="B53" s="27">
        <v>1</v>
      </c>
      <c r="C53" s="32" t="s">
        <v>283</v>
      </c>
      <c r="D53" s="33" t="s">
        <v>284</v>
      </c>
      <c r="E53" s="33" t="s">
        <v>36</v>
      </c>
      <c r="F53" s="33" t="s">
        <v>37</v>
      </c>
      <c r="G53" s="32" t="s">
        <v>38</v>
      </c>
      <c r="H53" s="23">
        <v>33365</v>
      </c>
      <c r="I53" s="32" t="s">
        <v>285</v>
      </c>
      <c r="J53" s="32" t="s">
        <v>286</v>
      </c>
      <c r="K53" s="32" t="s">
        <v>287</v>
      </c>
      <c r="L53" s="38" t="s">
        <v>182</v>
      </c>
      <c r="M53" s="38" t="s">
        <v>288</v>
      </c>
      <c r="N53" s="32" t="s">
        <v>44</v>
      </c>
      <c r="O53" s="32" t="s">
        <v>67</v>
      </c>
      <c r="P53" s="32" t="s">
        <v>68</v>
      </c>
      <c r="Q53" s="32" t="s">
        <v>47</v>
      </c>
      <c r="R53" s="32" t="s">
        <v>48</v>
      </c>
      <c r="S53" s="46">
        <v>90</v>
      </c>
      <c r="T53" s="46">
        <v>82.3</v>
      </c>
      <c r="U53" s="46">
        <v>86.1</v>
      </c>
      <c r="V53" s="38" t="s">
        <v>116</v>
      </c>
    </row>
    <row r="54" s="7" customFormat="1" ht="27" customHeight="1" spans="1:22">
      <c r="A54" s="27">
        <v>39</v>
      </c>
      <c r="B54" s="27">
        <v>2</v>
      </c>
      <c r="C54" s="32" t="s">
        <v>283</v>
      </c>
      <c r="D54" s="33" t="s">
        <v>289</v>
      </c>
      <c r="E54" s="33" t="s">
        <v>112</v>
      </c>
      <c r="F54" s="33" t="s">
        <v>37</v>
      </c>
      <c r="G54" s="32" t="s">
        <v>60</v>
      </c>
      <c r="H54" s="23">
        <v>34157</v>
      </c>
      <c r="I54" s="32" t="s">
        <v>290</v>
      </c>
      <c r="J54" s="32">
        <v>15283028482</v>
      </c>
      <c r="K54" s="32" t="s">
        <v>291</v>
      </c>
      <c r="L54" s="38" t="s">
        <v>292</v>
      </c>
      <c r="M54" s="38" t="s">
        <v>261</v>
      </c>
      <c r="N54" s="32" t="s">
        <v>44</v>
      </c>
      <c r="O54" s="32" t="s">
        <v>67</v>
      </c>
      <c r="P54" s="32" t="s">
        <v>68</v>
      </c>
      <c r="Q54" s="32" t="s">
        <v>47</v>
      </c>
      <c r="R54" s="32" t="s">
        <v>48</v>
      </c>
      <c r="S54" s="46">
        <v>77.5</v>
      </c>
      <c r="T54" s="46">
        <v>86.5</v>
      </c>
      <c r="U54" s="46">
        <v>82</v>
      </c>
      <c r="V54" s="38" t="s">
        <v>293</v>
      </c>
    </row>
    <row r="55" s="7" customFormat="1" ht="27" customHeight="1" spans="1:22">
      <c r="A55" s="27">
        <v>40</v>
      </c>
      <c r="B55" s="27">
        <v>3</v>
      </c>
      <c r="C55" s="32" t="s">
        <v>283</v>
      </c>
      <c r="D55" s="33" t="s">
        <v>294</v>
      </c>
      <c r="E55" s="33" t="s">
        <v>36</v>
      </c>
      <c r="F55" s="33" t="s">
        <v>37</v>
      </c>
      <c r="G55" s="32" t="s">
        <v>78</v>
      </c>
      <c r="H55" s="23">
        <v>35354</v>
      </c>
      <c r="I55" s="32" t="s">
        <v>295</v>
      </c>
      <c r="J55" s="32" t="s">
        <v>296</v>
      </c>
      <c r="K55" s="32" t="s">
        <v>297</v>
      </c>
      <c r="L55" s="38" t="s">
        <v>182</v>
      </c>
      <c r="M55" s="38" t="s">
        <v>93</v>
      </c>
      <c r="N55" s="32" t="s">
        <v>66</v>
      </c>
      <c r="O55" s="32" t="s">
        <v>95</v>
      </c>
      <c r="P55" s="32" t="s">
        <v>68</v>
      </c>
      <c r="Q55" s="32" t="s">
        <v>86</v>
      </c>
      <c r="R55" s="32" t="s">
        <v>48</v>
      </c>
      <c r="S55" s="46">
        <v>67.6666666666667</v>
      </c>
      <c r="T55" s="46">
        <v>81</v>
      </c>
      <c r="U55" s="46">
        <f t="shared" ref="U55:U58" si="8">SUM(S55*0.6,T55*0.4)</f>
        <v>73</v>
      </c>
      <c r="V55" s="38" t="s">
        <v>298</v>
      </c>
    </row>
    <row r="56" s="7" customFormat="1" ht="27" customHeight="1" spans="1:22">
      <c r="A56" s="27">
        <v>41</v>
      </c>
      <c r="B56" s="27">
        <v>4</v>
      </c>
      <c r="C56" s="32" t="s">
        <v>283</v>
      </c>
      <c r="D56" s="33" t="s">
        <v>299</v>
      </c>
      <c r="E56" s="33" t="s">
        <v>36</v>
      </c>
      <c r="F56" s="33" t="s">
        <v>37</v>
      </c>
      <c r="G56" s="32" t="s">
        <v>78</v>
      </c>
      <c r="H56" s="23">
        <v>35824</v>
      </c>
      <c r="I56" s="32" t="s">
        <v>300</v>
      </c>
      <c r="J56" s="32" t="s">
        <v>301</v>
      </c>
      <c r="K56" s="32" t="s">
        <v>302</v>
      </c>
      <c r="L56" s="38" t="s">
        <v>82</v>
      </c>
      <c r="M56" s="38" t="s">
        <v>83</v>
      </c>
      <c r="N56" s="32" t="s">
        <v>84</v>
      </c>
      <c r="O56" s="32" t="s">
        <v>85</v>
      </c>
      <c r="P56" s="32" t="s">
        <v>68</v>
      </c>
      <c r="Q56" s="32" t="s">
        <v>86</v>
      </c>
      <c r="R56" s="32" t="s">
        <v>48</v>
      </c>
      <c r="S56" s="46">
        <v>72</v>
      </c>
      <c r="T56" s="46">
        <v>60</v>
      </c>
      <c r="U56" s="46">
        <f t="shared" si="8"/>
        <v>67.2</v>
      </c>
      <c r="V56" s="38" t="s">
        <v>108</v>
      </c>
    </row>
    <row r="57" s="7" customFormat="1" ht="27" customHeight="1" spans="1:22">
      <c r="A57" s="27">
        <v>42</v>
      </c>
      <c r="B57" s="27">
        <v>5</v>
      </c>
      <c r="C57" s="32" t="s">
        <v>283</v>
      </c>
      <c r="D57" s="33" t="s">
        <v>303</v>
      </c>
      <c r="E57" s="33" t="s">
        <v>36</v>
      </c>
      <c r="F57" s="33" t="s">
        <v>37</v>
      </c>
      <c r="G57" s="32" t="s">
        <v>78</v>
      </c>
      <c r="H57" s="23">
        <v>35612</v>
      </c>
      <c r="I57" s="32" t="s">
        <v>304</v>
      </c>
      <c r="J57" s="32" t="s">
        <v>305</v>
      </c>
      <c r="K57" s="32" t="s">
        <v>306</v>
      </c>
      <c r="L57" s="38" t="s">
        <v>307</v>
      </c>
      <c r="M57" s="38" t="s">
        <v>83</v>
      </c>
      <c r="N57" s="32" t="s">
        <v>84</v>
      </c>
      <c r="O57" s="32" t="s">
        <v>85</v>
      </c>
      <c r="P57" s="32" t="s">
        <v>68</v>
      </c>
      <c r="Q57" s="32" t="s">
        <v>86</v>
      </c>
      <c r="R57" s="32" t="s">
        <v>48</v>
      </c>
      <c r="S57" s="46">
        <v>69</v>
      </c>
      <c r="T57" s="46">
        <v>62</v>
      </c>
      <c r="U57" s="46">
        <f t="shared" si="8"/>
        <v>66.2</v>
      </c>
      <c r="V57" s="38" t="s">
        <v>116</v>
      </c>
    </row>
    <row r="58" s="7" customFormat="1" ht="27" customHeight="1" spans="1:22">
      <c r="A58" s="27">
        <v>43</v>
      </c>
      <c r="B58" s="27">
        <v>6</v>
      </c>
      <c r="C58" s="32" t="s">
        <v>283</v>
      </c>
      <c r="D58" s="33" t="s">
        <v>308</v>
      </c>
      <c r="E58" s="33" t="s">
        <v>36</v>
      </c>
      <c r="F58" s="33" t="s">
        <v>37</v>
      </c>
      <c r="G58" s="32" t="s">
        <v>78</v>
      </c>
      <c r="H58" s="23">
        <v>35271</v>
      </c>
      <c r="I58" s="32" t="s">
        <v>309</v>
      </c>
      <c r="J58" s="32" t="s">
        <v>310</v>
      </c>
      <c r="K58" s="32" t="s">
        <v>311</v>
      </c>
      <c r="L58" s="38" t="s">
        <v>312</v>
      </c>
      <c r="M58" s="38" t="s">
        <v>83</v>
      </c>
      <c r="N58" s="32" t="s">
        <v>84</v>
      </c>
      <c r="O58" s="32" t="s">
        <v>85</v>
      </c>
      <c r="P58" s="32" t="s">
        <v>68</v>
      </c>
      <c r="Q58" s="32" t="s">
        <v>86</v>
      </c>
      <c r="R58" s="32" t="s">
        <v>48</v>
      </c>
      <c r="S58" s="46">
        <v>68.3</v>
      </c>
      <c r="T58" s="46">
        <v>63</v>
      </c>
      <c r="U58" s="46">
        <f t="shared" si="8"/>
        <v>66.18</v>
      </c>
      <c r="V58" s="38" t="s">
        <v>313</v>
      </c>
    </row>
    <row r="59" s="6" customFormat="1" ht="27" customHeight="1" spans="1:22">
      <c r="A59" s="36" t="s">
        <v>314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8"/>
    </row>
    <row r="60" s="7" customFormat="1" ht="27" customHeight="1" spans="1:22">
      <c r="A60" s="27">
        <v>44</v>
      </c>
      <c r="B60" s="27">
        <v>1</v>
      </c>
      <c r="C60" s="32" t="s">
        <v>315</v>
      </c>
      <c r="D60" s="33" t="s">
        <v>316</v>
      </c>
      <c r="E60" s="33" t="s">
        <v>36</v>
      </c>
      <c r="F60" s="33" t="s">
        <v>37</v>
      </c>
      <c r="G60" s="32" t="s">
        <v>38</v>
      </c>
      <c r="H60" s="23">
        <v>33039</v>
      </c>
      <c r="I60" s="32" t="s">
        <v>317</v>
      </c>
      <c r="J60" s="32">
        <v>14757907858</v>
      </c>
      <c r="K60" s="32" t="s">
        <v>318</v>
      </c>
      <c r="L60" s="38" t="s">
        <v>319</v>
      </c>
      <c r="M60" s="38" t="s">
        <v>261</v>
      </c>
      <c r="N60" s="32" t="s">
        <v>44</v>
      </c>
      <c r="O60" s="32" t="s">
        <v>45</v>
      </c>
      <c r="P60" s="32" t="s">
        <v>46</v>
      </c>
      <c r="Q60" s="32" t="s">
        <v>47</v>
      </c>
      <c r="R60" s="32" t="s">
        <v>48</v>
      </c>
      <c r="S60" s="46">
        <v>90</v>
      </c>
      <c r="T60" s="46">
        <v>90</v>
      </c>
      <c r="U60" s="46">
        <v>90</v>
      </c>
      <c r="V60" s="38" t="s">
        <v>320</v>
      </c>
    </row>
    <row r="61" s="7" customFormat="1" ht="27" customHeight="1" spans="1:22">
      <c r="A61" s="27">
        <v>45</v>
      </c>
      <c r="B61" s="27">
        <v>2</v>
      </c>
      <c r="C61" s="32" t="s">
        <v>315</v>
      </c>
      <c r="D61" s="33" t="s">
        <v>321</v>
      </c>
      <c r="E61" s="33" t="s">
        <v>36</v>
      </c>
      <c r="F61" s="33" t="s">
        <v>37</v>
      </c>
      <c r="G61" s="32" t="s">
        <v>38</v>
      </c>
      <c r="H61" s="23">
        <v>32555</v>
      </c>
      <c r="I61" s="32" t="s">
        <v>322</v>
      </c>
      <c r="J61" s="32">
        <v>15002866910</v>
      </c>
      <c r="K61" s="32" t="s">
        <v>323</v>
      </c>
      <c r="L61" s="38" t="s">
        <v>64</v>
      </c>
      <c r="M61" s="38" t="s">
        <v>261</v>
      </c>
      <c r="N61" s="32" t="s">
        <v>44</v>
      </c>
      <c r="O61" s="32" t="s">
        <v>67</v>
      </c>
      <c r="P61" s="32" t="s">
        <v>68</v>
      </c>
      <c r="Q61" s="32" t="s">
        <v>47</v>
      </c>
      <c r="R61" s="32" t="s">
        <v>48</v>
      </c>
      <c r="S61" s="46">
        <v>88</v>
      </c>
      <c r="T61" s="46">
        <v>90</v>
      </c>
      <c r="U61" s="46">
        <v>89</v>
      </c>
      <c r="V61" s="38" t="s">
        <v>324</v>
      </c>
    </row>
    <row r="62" s="7" customFormat="1" ht="27" customHeight="1" spans="1:22">
      <c r="A62" s="27">
        <v>46</v>
      </c>
      <c r="B62" s="27">
        <v>3</v>
      </c>
      <c r="C62" s="32" t="s">
        <v>315</v>
      </c>
      <c r="D62" s="33" t="s">
        <v>325</v>
      </c>
      <c r="E62" s="33" t="s">
        <v>36</v>
      </c>
      <c r="F62" s="33" t="s">
        <v>37</v>
      </c>
      <c r="G62" s="32" t="s">
        <v>78</v>
      </c>
      <c r="H62" s="23">
        <v>35618</v>
      </c>
      <c r="I62" s="32" t="s">
        <v>326</v>
      </c>
      <c r="J62" s="32" t="s">
        <v>327</v>
      </c>
      <c r="K62" s="32" t="s">
        <v>328</v>
      </c>
      <c r="L62" s="38" t="s">
        <v>189</v>
      </c>
      <c r="M62" s="38" t="s">
        <v>83</v>
      </c>
      <c r="N62" s="32" t="s">
        <v>84</v>
      </c>
      <c r="O62" s="32" t="s">
        <v>85</v>
      </c>
      <c r="P62" s="32" t="s">
        <v>68</v>
      </c>
      <c r="Q62" s="32" t="s">
        <v>86</v>
      </c>
      <c r="R62" s="32" t="s">
        <v>48</v>
      </c>
      <c r="S62" s="46">
        <v>63.3333333333333</v>
      </c>
      <c r="T62" s="46">
        <v>77</v>
      </c>
      <c r="U62" s="46">
        <f t="shared" ref="U62:U69" si="9">SUM(S62*0.6,T62*0.4)</f>
        <v>68.8</v>
      </c>
      <c r="V62" s="38" t="s">
        <v>108</v>
      </c>
    </row>
    <row r="63" s="7" customFormat="1" ht="27" customHeight="1" spans="1:22">
      <c r="A63" s="27">
        <v>47</v>
      </c>
      <c r="B63" s="27">
        <v>4</v>
      </c>
      <c r="C63" s="32" t="s">
        <v>315</v>
      </c>
      <c r="D63" s="33" t="s">
        <v>329</v>
      </c>
      <c r="E63" s="33" t="s">
        <v>112</v>
      </c>
      <c r="F63" s="33" t="s">
        <v>37</v>
      </c>
      <c r="G63" s="32" t="s">
        <v>78</v>
      </c>
      <c r="H63" s="23">
        <v>35923</v>
      </c>
      <c r="I63" s="32" t="s">
        <v>330</v>
      </c>
      <c r="J63" s="32" t="s">
        <v>331</v>
      </c>
      <c r="K63" s="32" t="s">
        <v>332</v>
      </c>
      <c r="L63" s="38" t="s">
        <v>333</v>
      </c>
      <c r="M63" s="38" t="s">
        <v>83</v>
      </c>
      <c r="N63" s="32" t="s">
        <v>84</v>
      </c>
      <c r="O63" s="32" t="s">
        <v>85</v>
      </c>
      <c r="P63" s="32" t="s">
        <v>68</v>
      </c>
      <c r="Q63" s="32" t="s">
        <v>86</v>
      </c>
      <c r="R63" s="32" t="s">
        <v>48</v>
      </c>
      <c r="S63" s="46">
        <v>73</v>
      </c>
      <c r="T63" s="46">
        <v>61</v>
      </c>
      <c r="U63" s="46">
        <f t="shared" si="9"/>
        <v>68.2</v>
      </c>
      <c r="V63" s="38" t="s">
        <v>108</v>
      </c>
    </row>
    <row r="64" s="7" customFormat="1" ht="27" customHeight="1" spans="1:22">
      <c r="A64" s="27">
        <v>48</v>
      </c>
      <c r="B64" s="27">
        <v>5</v>
      </c>
      <c r="C64" s="32" t="s">
        <v>315</v>
      </c>
      <c r="D64" s="33" t="s">
        <v>334</v>
      </c>
      <c r="E64" s="33" t="s">
        <v>36</v>
      </c>
      <c r="F64" s="33" t="s">
        <v>59</v>
      </c>
      <c r="G64" s="32" t="s">
        <v>78</v>
      </c>
      <c r="H64" s="23">
        <v>35817</v>
      </c>
      <c r="I64" s="32" t="s">
        <v>335</v>
      </c>
      <c r="J64" s="32" t="s">
        <v>336</v>
      </c>
      <c r="K64" s="32" t="s">
        <v>337</v>
      </c>
      <c r="L64" s="38" t="s">
        <v>64</v>
      </c>
      <c r="M64" s="38" t="s">
        <v>83</v>
      </c>
      <c r="N64" s="32" t="s">
        <v>84</v>
      </c>
      <c r="O64" s="32" t="s">
        <v>85</v>
      </c>
      <c r="P64" s="32" t="s">
        <v>68</v>
      </c>
      <c r="Q64" s="32" t="s">
        <v>86</v>
      </c>
      <c r="R64" s="32" t="s">
        <v>48</v>
      </c>
      <c r="S64" s="46">
        <v>69.3333333333333</v>
      </c>
      <c r="T64" s="46">
        <v>66</v>
      </c>
      <c r="U64" s="46">
        <f t="shared" si="9"/>
        <v>68</v>
      </c>
      <c r="V64" s="38" t="s">
        <v>338</v>
      </c>
    </row>
    <row r="65" s="7" customFormat="1" ht="27" customHeight="1" spans="1:22">
      <c r="A65" s="27">
        <v>49</v>
      </c>
      <c r="B65" s="27">
        <v>6</v>
      </c>
      <c r="C65" s="32" t="s">
        <v>315</v>
      </c>
      <c r="D65" s="33" t="s">
        <v>339</v>
      </c>
      <c r="E65" s="33" t="s">
        <v>36</v>
      </c>
      <c r="F65" s="33" t="s">
        <v>37</v>
      </c>
      <c r="G65" s="32" t="s">
        <v>60</v>
      </c>
      <c r="H65" s="23">
        <v>35351</v>
      </c>
      <c r="I65" s="32" t="s">
        <v>340</v>
      </c>
      <c r="J65" s="32" t="s">
        <v>341</v>
      </c>
      <c r="K65" s="32" t="s">
        <v>342</v>
      </c>
      <c r="L65" s="38" t="s">
        <v>189</v>
      </c>
      <c r="M65" s="38" t="s">
        <v>83</v>
      </c>
      <c r="N65" s="32" t="s">
        <v>84</v>
      </c>
      <c r="O65" s="32" t="s">
        <v>85</v>
      </c>
      <c r="P65" s="32" t="s">
        <v>68</v>
      </c>
      <c r="Q65" s="32" t="s">
        <v>86</v>
      </c>
      <c r="R65" s="32" t="s">
        <v>48</v>
      </c>
      <c r="S65" s="46">
        <v>65</v>
      </c>
      <c r="T65" s="46">
        <v>69</v>
      </c>
      <c r="U65" s="46">
        <f t="shared" si="9"/>
        <v>66.6</v>
      </c>
      <c r="V65" s="38" t="s">
        <v>108</v>
      </c>
    </row>
    <row r="66" s="7" customFormat="1" ht="27" customHeight="1" spans="1:22">
      <c r="A66" s="27">
        <v>50</v>
      </c>
      <c r="B66" s="27">
        <v>7</v>
      </c>
      <c r="C66" s="32" t="s">
        <v>315</v>
      </c>
      <c r="D66" s="33" t="s">
        <v>343</v>
      </c>
      <c r="E66" s="33" t="s">
        <v>36</v>
      </c>
      <c r="F66" s="33" t="s">
        <v>37</v>
      </c>
      <c r="G66" s="32" t="s">
        <v>78</v>
      </c>
      <c r="H66" s="23">
        <v>35609</v>
      </c>
      <c r="I66" s="32" t="s">
        <v>344</v>
      </c>
      <c r="J66" s="32">
        <v>15881619081</v>
      </c>
      <c r="K66" s="32" t="s">
        <v>345</v>
      </c>
      <c r="L66" s="38" t="s">
        <v>189</v>
      </c>
      <c r="M66" s="38" t="s">
        <v>346</v>
      </c>
      <c r="N66" s="32" t="s">
        <v>84</v>
      </c>
      <c r="O66" s="32" t="s">
        <v>85</v>
      </c>
      <c r="P66" s="32" t="s">
        <v>68</v>
      </c>
      <c r="Q66" s="32" t="s">
        <v>86</v>
      </c>
      <c r="R66" s="32" t="s">
        <v>48</v>
      </c>
      <c r="S66" s="46">
        <v>66</v>
      </c>
      <c r="T66" s="46">
        <v>67</v>
      </c>
      <c r="U66" s="46">
        <f t="shared" si="9"/>
        <v>66.4</v>
      </c>
      <c r="V66" s="38" t="s">
        <v>108</v>
      </c>
    </row>
    <row r="67" s="7" customFormat="1" ht="27" customHeight="1" spans="1:22">
      <c r="A67" s="27">
        <v>51</v>
      </c>
      <c r="B67" s="27">
        <v>8</v>
      </c>
      <c r="C67" s="32" t="s">
        <v>315</v>
      </c>
      <c r="D67" s="33" t="s">
        <v>347</v>
      </c>
      <c r="E67" s="33" t="s">
        <v>36</v>
      </c>
      <c r="F67" s="33" t="s">
        <v>37</v>
      </c>
      <c r="G67" s="32" t="s">
        <v>78</v>
      </c>
      <c r="H67" s="23">
        <v>35777</v>
      </c>
      <c r="I67" s="32" t="s">
        <v>348</v>
      </c>
      <c r="J67" s="32">
        <v>13608264802</v>
      </c>
      <c r="K67" s="32" t="s">
        <v>349</v>
      </c>
      <c r="L67" s="38" t="s">
        <v>350</v>
      </c>
      <c r="M67" s="38" t="s">
        <v>83</v>
      </c>
      <c r="N67" s="32" t="s">
        <v>84</v>
      </c>
      <c r="O67" s="32" t="s">
        <v>85</v>
      </c>
      <c r="P67" s="32" t="s">
        <v>68</v>
      </c>
      <c r="Q67" s="32" t="s">
        <v>86</v>
      </c>
      <c r="R67" s="32" t="s">
        <v>48</v>
      </c>
      <c r="S67" s="46">
        <v>68</v>
      </c>
      <c r="T67" s="46">
        <v>64</v>
      </c>
      <c r="U67" s="46">
        <f t="shared" si="9"/>
        <v>66.4</v>
      </c>
      <c r="V67" s="38" t="s">
        <v>108</v>
      </c>
    </row>
    <row r="68" s="7" customFormat="1" ht="27" customHeight="1" spans="1:22">
      <c r="A68" s="27">
        <v>52</v>
      </c>
      <c r="B68" s="27">
        <v>9</v>
      </c>
      <c r="C68" s="32" t="s">
        <v>315</v>
      </c>
      <c r="D68" s="33" t="s">
        <v>351</v>
      </c>
      <c r="E68" s="33" t="s">
        <v>36</v>
      </c>
      <c r="F68" s="33" t="s">
        <v>37</v>
      </c>
      <c r="G68" s="32" t="s">
        <v>78</v>
      </c>
      <c r="H68" s="23">
        <v>35343</v>
      </c>
      <c r="I68" s="32" t="s">
        <v>352</v>
      </c>
      <c r="J68" s="32" t="s">
        <v>353</v>
      </c>
      <c r="K68" s="32" t="s">
        <v>354</v>
      </c>
      <c r="L68" s="38" t="s">
        <v>189</v>
      </c>
      <c r="M68" s="38" t="s">
        <v>83</v>
      </c>
      <c r="N68" s="32" t="s">
        <v>84</v>
      </c>
      <c r="O68" s="32" t="s">
        <v>85</v>
      </c>
      <c r="P68" s="32" t="s">
        <v>68</v>
      </c>
      <c r="Q68" s="32" t="s">
        <v>86</v>
      </c>
      <c r="R68" s="32" t="s">
        <v>48</v>
      </c>
      <c r="S68" s="46">
        <v>69.3333333333333</v>
      </c>
      <c r="T68" s="46">
        <v>61</v>
      </c>
      <c r="U68" s="46">
        <f t="shared" si="9"/>
        <v>66</v>
      </c>
      <c r="V68" s="38" t="s">
        <v>108</v>
      </c>
    </row>
    <row r="69" s="7" customFormat="1" ht="27" customHeight="1" spans="1:22">
      <c r="A69" s="27">
        <v>53</v>
      </c>
      <c r="B69" s="27">
        <v>10</v>
      </c>
      <c r="C69" s="32" t="s">
        <v>315</v>
      </c>
      <c r="D69" s="33" t="s">
        <v>355</v>
      </c>
      <c r="E69" s="33" t="s">
        <v>36</v>
      </c>
      <c r="F69" s="33" t="s">
        <v>37</v>
      </c>
      <c r="G69" s="32" t="s">
        <v>78</v>
      </c>
      <c r="H69" s="23">
        <v>35815</v>
      </c>
      <c r="I69" s="32" t="s">
        <v>356</v>
      </c>
      <c r="J69" s="32" t="s">
        <v>357</v>
      </c>
      <c r="K69" s="32" t="s">
        <v>358</v>
      </c>
      <c r="L69" s="38" t="s">
        <v>350</v>
      </c>
      <c r="M69" s="38" t="s">
        <v>83</v>
      </c>
      <c r="N69" s="32" t="s">
        <v>84</v>
      </c>
      <c r="O69" s="32" t="s">
        <v>85</v>
      </c>
      <c r="P69" s="32" t="s">
        <v>68</v>
      </c>
      <c r="Q69" s="32" t="s">
        <v>86</v>
      </c>
      <c r="R69" s="32" t="s">
        <v>48</v>
      </c>
      <c r="S69" s="46">
        <v>65.3333333333333</v>
      </c>
      <c r="T69" s="46">
        <v>69</v>
      </c>
      <c r="U69" s="46">
        <f t="shared" si="9"/>
        <v>66.8</v>
      </c>
      <c r="V69" s="38" t="s">
        <v>108</v>
      </c>
    </row>
    <row r="70" s="6" customFormat="1" ht="27" customHeight="1" spans="1:22">
      <c r="A70" s="36" t="s">
        <v>359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48"/>
    </row>
    <row r="71" s="6" customFormat="1" ht="27" customHeight="1" spans="1:22">
      <c r="A71" s="49" t="s">
        <v>360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47"/>
    </row>
    <row r="72" s="7" customFormat="1" ht="27" customHeight="1" spans="1:22">
      <c r="A72" s="27">
        <v>54</v>
      </c>
      <c r="B72" s="27">
        <v>1</v>
      </c>
      <c r="C72" s="32" t="s">
        <v>361</v>
      </c>
      <c r="D72" s="33" t="s">
        <v>362</v>
      </c>
      <c r="E72" s="33" t="s">
        <v>36</v>
      </c>
      <c r="F72" s="33" t="s">
        <v>37</v>
      </c>
      <c r="G72" s="32" t="s">
        <v>60</v>
      </c>
      <c r="H72" s="23">
        <v>32010</v>
      </c>
      <c r="I72" s="32" t="s">
        <v>363</v>
      </c>
      <c r="J72" s="32" t="s">
        <v>364</v>
      </c>
      <c r="K72" s="32" t="s">
        <v>365</v>
      </c>
      <c r="L72" s="38" t="s">
        <v>276</v>
      </c>
      <c r="M72" s="38" t="s">
        <v>93</v>
      </c>
      <c r="N72" s="38" t="s">
        <v>94</v>
      </c>
      <c r="O72" s="32" t="s">
        <v>366</v>
      </c>
      <c r="P72" s="32" t="s">
        <v>46</v>
      </c>
      <c r="Q72" s="32" t="s">
        <v>86</v>
      </c>
      <c r="R72" s="32" t="s">
        <v>127</v>
      </c>
      <c r="S72" s="46">
        <v>70.3</v>
      </c>
      <c r="T72" s="46">
        <v>60</v>
      </c>
      <c r="U72" s="46">
        <f t="shared" ref="U72:U73" si="10">SUM(S72*0.6,T72*0.4)</f>
        <v>66.18</v>
      </c>
      <c r="V72" s="38" t="s">
        <v>367</v>
      </c>
    </row>
    <row r="73" s="7" customFormat="1" ht="27" customHeight="1" spans="1:22">
      <c r="A73" s="27">
        <v>55</v>
      </c>
      <c r="B73" s="27">
        <v>2</v>
      </c>
      <c r="C73" s="32" t="s">
        <v>361</v>
      </c>
      <c r="D73" s="33" t="s">
        <v>368</v>
      </c>
      <c r="E73" s="33" t="s">
        <v>36</v>
      </c>
      <c r="F73" s="33" t="s">
        <v>369</v>
      </c>
      <c r="G73" s="32" t="s">
        <v>78</v>
      </c>
      <c r="H73" s="23">
        <v>35355</v>
      </c>
      <c r="I73" s="32" t="s">
        <v>370</v>
      </c>
      <c r="J73" s="32" t="s">
        <v>371</v>
      </c>
      <c r="K73" s="32" t="s">
        <v>372</v>
      </c>
      <c r="L73" s="38" t="s">
        <v>64</v>
      </c>
      <c r="M73" s="38" t="s">
        <v>93</v>
      </c>
      <c r="N73" s="32" t="s">
        <v>66</v>
      </c>
      <c r="O73" s="32" t="s">
        <v>95</v>
      </c>
      <c r="P73" s="32" t="s">
        <v>68</v>
      </c>
      <c r="Q73" s="32" t="s">
        <v>86</v>
      </c>
      <c r="R73" s="32" t="s">
        <v>48</v>
      </c>
      <c r="S73" s="46">
        <v>67</v>
      </c>
      <c r="T73" s="46">
        <v>72</v>
      </c>
      <c r="U73" s="46">
        <f t="shared" si="10"/>
        <v>69</v>
      </c>
      <c r="V73" s="38" t="s">
        <v>108</v>
      </c>
    </row>
    <row r="74" s="6" customFormat="1" ht="27" customHeight="1" spans="1:22">
      <c r="A74" s="36" t="s">
        <v>373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48"/>
    </row>
    <row r="75" s="6" customFormat="1" ht="27" customHeight="1" spans="1:22">
      <c r="A75" s="50" t="s">
        <v>374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/>
    </row>
    <row r="76" s="3" customFormat="1" ht="27" customHeight="1" spans="1:22">
      <c r="A76" s="19" t="s">
        <v>375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="7" customFormat="1" ht="27" customHeight="1" spans="1:22">
      <c r="A77" s="27">
        <v>56</v>
      </c>
      <c r="B77" s="27">
        <v>1</v>
      </c>
      <c r="C77" s="32" t="s">
        <v>376</v>
      </c>
      <c r="D77" s="33" t="s">
        <v>377</v>
      </c>
      <c r="E77" s="33" t="s">
        <v>36</v>
      </c>
      <c r="F77" s="33" t="s">
        <v>37</v>
      </c>
      <c r="G77" s="32" t="s">
        <v>38</v>
      </c>
      <c r="H77" s="23">
        <v>33998</v>
      </c>
      <c r="I77" s="32" t="s">
        <v>378</v>
      </c>
      <c r="J77" s="32" t="s">
        <v>379</v>
      </c>
      <c r="K77" s="32" t="s">
        <v>380</v>
      </c>
      <c r="L77" s="38" t="s">
        <v>64</v>
      </c>
      <c r="M77" s="38" t="s">
        <v>381</v>
      </c>
      <c r="N77" s="32" t="s">
        <v>44</v>
      </c>
      <c r="O77" s="32" t="s">
        <v>67</v>
      </c>
      <c r="P77" s="32" t="s">
        <v>68</v>
      </c>
      <c r="Q77" s="32" t="s">
        <v>47</v>
      </c>
      <c r="R77" s="32" t="s">
        <v>48</v>
      </c>
      <c r="S77" s="46">
        <v>75</v>
      </c>
      <c r="T77" s="46">
        <v>89.4</v>
      </c>
      <c r="U77" s="46">
        <v>82.2</v>
      </c>
      <c r="V77" s="38" t="s">
        <v>108</v>
      </c>
    </row>
    <row r="78" s="7" customFormat="1" ht="27" customHeight="1" spans="1:22">
      <c r="A78" s="27">
        <v>57</v>
      </c>
      <c r="B78" s="27">
        <v>2</v>
      </c>
      <c r="C78" s="32" t="s">
        <v>376</v>
      </c>
      <c r="D78" s="33" t="s">
        <v>382</v>
      </c>
      <c r="E78" s="33" t="s">
        <v>36</v>
      </c>
      <c r="F78" s="33" t="s">
        <v>37</v>
      </c>
      <c r="G78" s="32" t="s">
        <v>78</v>
      </c>
      <c r="H78" s="23">
        <v>36314</v>
      </c>
      <c r="I78" s="32" t="s">
        <v>383</v>
      </c>
      <c r="J78" s="32" t="s">
        <v>384</v>
      </c>
      <c r="K78" s="32" t="s">
        <v>385</v>
      </c>
      <c r="L78" s="38" t="s">
        <v>82</v>
      </c>
      <c r="M78" s="38" t="s">
        <v>83</v>
      </c>
      <c r="N78" s="32" t="s">
        <v>84</v>
      </c>
      <c r="O78" s="32" t="s">
        <v>85</v>
      </c>
      <c r="P78" s="32" t="s">
        <v>68</v>
      </c>
      <c r="Q78" s="32" t="s">
        <v>86</v>
      </c>
      <c r="R78" s="32" t="s">
        <v>48</v>
      </c>
      <c r="S78" s="46">
        <v>66.6666666666667</v>
      </c>
      <c r="T78" s="46">
        <v>73</v>
      </c>
      <c r="U78" s="46">
        <f t="shared" ref="U78" si="11">SUM(S78*0.6,T78*0.4)</f>
        <v>69.2</v>
      </c>
      <c r="V78" s="38" t="s">
        <v>108</v>
      </c>
    </row>
    <row r="79" s="9" customFormat="1" ht="27" customHeight="1" spans="1:22">
      <c r="A79" s="34" t="s">
        <v>386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47"/>
    </row>
    <row r="80" s="9" customFormat="1" ht="27" customHeight="1" spans="1:22">
      <c r="A80" s="49" t="s">
        <v>387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47"/>
    </row>
    <row r="81" s="9" customFormat="1" ht="27" customHeight="1" spans="1:22">
      <c r="A81" s="49" t="s">
        <v>388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47"/>
    </row>
    <row r="82" s="7" customFormat="1" ht="27" customHeight="1" spans="1:22">
      <c r="A82" s="27">
        <v>58</v>
      </c>
      <c r="B82" s="27">
        <v>1</v>
      </c>
      <c r="C82" s="32" t="s">
        <v>389</v>
      </c>
      <c r="D82" s="33" t="s">
        <v>390</v>
      </c>
      <c r="E82" s="33" t="s">
        <v>36</v>
      </c>
      <c r="F82" s="33" t="s">
        <v>37</v>
      </c>
      <c r="G82" s="32" t="s">
        <v>78</v>
      </c>
      <c r="H82" s="23">
        <v>36093</v>
      </c>
      <c r="I82" s="32" t="s">
        <v>391</v>
      </c>
      <c r="J82" s="32" t="s">
        <v>392</v>
      </c>
      <c r="K82" s="32" t="s">
        <v>393</v>
      </c>
      <c r="L82" s="38" t="s">
        <v>53</v>
      </c>
      <c r="M82" s="38" t="s">
        <v>93</v>
      </c>
      <c r="N82" s="38" t="s">
        <v>94</v>
      </c>
      <c r="O82" s="32" t="s">
        <v>95</v>
      </c>
      <c r="P82" s="32" t="s">
        <v>68</v>
      </c>
      <c r="Q82" s="32" t="s">
        <v>86</v>
      </c>
      <c r="R82" s="32" t="s">
        <v>48</v>
      </c>
      <c r="S82" s="46">
        <v>67.6666666666667</v>
      </c>
      <c r="T82" s="46">
        <v>85</v>
      </c>
      <c r="U82" s="46">
        <f t="shared" ref="U82" si="12">SUM(S82*0.6,T82*0.4)</f>
        <v>74.6</v>
      </c>
      <c r="V82" s="38" t="s">
        <v>155</v>
      </c>
    </row>
    <row r="83" s="7" customFormat="1" ht="27" customHeight="1" spans="1:22">
      <c r="A83" s="27">
        <v>59</v>
      </c>
      <c r="B83" s="27">
        <v>2</v>
      </c>
      <c r="C83" s="32" t="s">
        <v>389</v>
      </c>
      <c r="D83" s="33" t="s">
        <v>394</v>
      </c>
      <c r="E83" s="33" t="s">
        <v>36</v>
      </c>
      <c r="F83" s="33" t="s">
        <v>37</v>
      </c>
      <c r="G83" s="32" t="s">
        <v>60</v>
      </c>
      <c r="H83" s="23">
        <v>33982</v>
      </c>
      <c r="I83" s="32" t="s">
        <v>395</v>
      </c>
      <c r="J83" s="32" t="s">
        <v>396</v>
      </c>
      <c r="K83" s="32" t="s">
        <v>397</v>
      </c>
      <c r="L83" s="38" t="s">
        <v>398</v>
      </c>
      <c r="M83" s="38" t="s">
        <v>65</v>
      </c>
      <c r="N83" s="32" t="s">
        <v>84</v>
      </c>
      <c r="O83" s="32" t="s">
        <v>67</v>
      </c>
      <c r="P83" s="32" t="s">
        <v>68</v>
      </c>
      <c r="Q83" s="32" t="s">
        <v>248</v>
      </c>
      <c r="R83" s="32" t="s">
        <v>127</v>
      </c>
      <c r="S83" s="46">
        <v>97</v>
      </c>
      <c r="T83" s="46">
        <v>94.8</v>
      </c>
      <c r="U83" s="46">
        <v>95.9</v>
      </c>
      <c r="V83" s="38" t="s">
        <v>399</v>
      </c>
    </row>
    <row r="84" s="6" customFormat="1" ht="27" customHeight="1" spans="1:22">
      <c r="A84" s="36" t="s">
        <v>400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48"/>
    </row>
    <row r="85" s="7" customFormat="1" ht="27" customHeight="1" spans="1:22">
      <c r="A85" s="27">
        <v>60</v>
      </c>
      <c r="B85" s="27">
        <v>1</v>
      </c>
      <c r="C85" s="32" t="s">
        <v>401</v>
      </c>
      <c r="D85" s="33" t="s">
        <v>402</v>
      </c>
      <c r="E85" s="33" t="s">
        <v>36</v>
      </c>
      <c r="F85" s="33" t="s">
        <v>37</v>
      </c>
      <c r="G85" s="32" t="s">
        <v>38</v>
      </c>
      <c r="H85" s="23">
        <v>33026</v>
      </c>
      <c r="I85" s="32" t="s">
        <v>403</v>
      </c>
      <c r="J85" s="32" t="s">
        <v>404</v>
      </c>
      <c r="K85" s="32" t="s">
        <v>405</v>
      </c>
      <c r="L85" s="38" t="s">
        <v>53</v>
      </c>
      <c r="M85" s="38" t="s">
        <v>406</v>
      </c>
      <c r="N85" s="32" t="s">
        <v>44</v>
      </c>
      <c r="O85" s="32" t="s">
        <v>45</v>
      </c>
      <c r="P85" s="32" t="s">
        <v>46</v>
      </c>
      <c r="Q85" s="32" t="s">
        <v>47</v>
      </c>
      <c r="R85" s="32" t="s">
        <v>48</v>
      </c>
      <c r="S85" s="46">
        <v>79</v>
      </c>
      <c r="T85" s="46">
        <v>61.84</v>
      </c>
      <c r="U85" s="46">
        <v>70.4</v>
      </c>
      <c r="V85" s="38" t="s">
        <v>407</v>
      </c>
    </row>
    <row r="86" s="7" customFormat="1" ht="27" customHeight="1" spans="1:22">
      <c r="A86" s="27">
        <v>61</v>
      </c>
      <c r="B86" s="27">
        <v>2</v>
      </c>
      <c r="C86" s="32" t="s">
        <v>401</v>
      </c>
      <c r="D86" s="33" t="s">
        <v>408</v>
      </c>
      <c r="E86" s="33" t="s">
        <v>36</v>
      </c>
      <c r="F86" s="33" t="s">
        <v>37</v>
      </c>
      <c r="G86" s="32" t="s">
        <v>78</v>
      </c>
      <c r="H86" s="23">
        <v>34562</v>
      </c>
      <c r="I86" s="32" t="s">
        <v>409</v>
      </c>
      <c r="J86" s="32">
        <v>13541217381</v>
      </c>
      <c r="K86" s="32" t="s">
        <v>410</v>
      </c>
      <c r="L86" s="38" t="s">
        <v>53</v>
      </c>
      <c r="M86" s="38" t="s">
        <v>411</v>
      </c>
      <c r="N86" s="32" t="s">
        <v>44</v>
      </c>
      <c r="O86" s="32" t="s">
        <v>67</v>
      </c>
      <c r="P86" s="32" t="s">
        <v>68</v>
      </c>
      <c r="Q86" s="32" t="s">
        <v>47</v>
      </c>
      <c r="R86" s="32" t="s">
        <v>48</v>
      </c>
      <c r="S86" s="46">
        <v>76</v>
      </c>
      <c r="T86" s="46">
        <v>60</v>
      </c>
      <c r="U86" s="46">
        <v>68</v>
      </c>
      <c r="V86" s="38" t="s">
        <v>412</v>
      </c>
    </row>
    <row r="87" s="7" customFormat="1" ht="27" customHeight="1" spans="1:22">
      <c r="A87" s="27">
        <v>62</v>
      </c>
      <c r="B87" s="27">
        <v>3</v>
      </c>
      <c r="C87" s="32" t="s">
        <v>401</v>
      </c>
      <c r="D87" s="33" t="s">
        <v>413</v>
      </c>
      <c r="E87" s="33" t="s">
        <v>36</v>
      </c>
      <c r="F87" s="33" t="s">
        <v>414</v>
      </c>
      <c r="G87" s="32" t="s">
        <v>38</v>
      </c>
      <c r="H87" s="23">
        <v>34001</v>
      </c>
      <c r="I87" s="32" t="s">
        <v>415</v>
      </c>
      <c r="J87" s="32" t="s">
        <v>416</v>
      </c>
      <c r="K87" s="32" t="s">
        <v>417</v>
      </c>
      <c r="L87" s="38" t="s">
        <v>209</v>
      </c>
      <c r="M87" s="38" t="s">
        <v>411</v>
      </c>
      <c r="N87" s="32" t="s">
        <v>44</v>
      </c>
      <c r="O87" s="32" t="s">
        <v>67</v>
      </c>
      <c r="P87" s="32" t="s">
        <v>68</v>
      </c>
      <c r="Q87" s="32" t="s">
        <v>47</v>
      </c>
      <c r="R87" s="32" t="s">
        <v>48</v>
      </c>
      <c r="S87" s="46">
        <v>77</v>
      </c>
      <c r="T87" s="46">
        <v>58.74</v>
      </c>
      <c r="U87" s="46">
        <v>67.9</v>
      </c>
      <c r="V87" s="38" t="s">
        <v>418</v>
      </c>
    </row>
    <row r="88" s="9" customFormat="1" ht="27" customHeight="1" spans="1:22">
      <c r="A88" s="34" t="s">
        <v>419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47"/>
    </row>
    <row r="89" s="7" customFormat="1" ht="27" customHeight="1" spans="1:22">
      <c r="A89" s="27">
        <v>63</v>
      </c>
      <c r="B89" s="27">
        <v>1</v>
      </c>
      <c r="C89" s="32" t="s">
        <v>420</v>
      </c>
      <c r="D89" s="33" t="s">
        <v>421</v>
      </c>
      <c r="E89" s="33" t="s">
        <v>36</v>
      </c>
      <c r="F89" s="33" t="s">
        <v>369</v>
      </c>
      <c r="G89" s="32" t="s">
        <v>60</v>
      </c>
      <c r="H89" s="23">
        <v>32410</v>
      </c>
      <c r="I89" s="32" t="s">
        <v>422</v>
      </c>
      <c r="J89" s="32" t="s">
        <v>423</v>
      </c>
      <c r="K89" s="32" t="s">
        <v>424</v>
      </c>
      <c r="L89" s="38" t="s">
        <v>64</v>
      </c>
      <c r="M89" s="38" t="s">
        <v>65</v>
      </c>
      <c r="N89" s="32" t="s">
        <v>66</v>
      </c>
      <c r="O89" s="32" t="s">
        <v>45</v>
      </c>
      <c r="P89" s="32" t="s">
        <v>46</v>
      </c>
      <c r="Q89" s="32" t="s">
        <v>47</v>
      </c>
      <c r="R89" s="32" t="s">
        <v>48</v>
      </c>
      <c r="S89" s="46">
        <v>73</v>
      </c>
      <c r="T89" s="46">
        <v>90</v>
      </c>
      <c r="U89" s="46">
        <v>81.5</v>
      </c>
      <c r="V89" s="38" t="s">
        <v>425</v>
      </c>
    </row>
    <row r="90" s="7" customFormat="1" ht="27" customHeight="1" spans="1:22">
      <c r="A90" s="27">
        <v>64</v>
      </c>
      <c r="B90" s="27">
        <v>2</v>
      </c>
      <c r="C90" s="32" t="s">
        <v>420</v>
      </c>
      <c r="D90" s="33" t="s">
        <v>426</v>
      </c>
      <c r="E90" s="33" t="s">
        <v>36</v>
      </c>
      <c r="F90" s="33" t="s">
        <v>37</v>
      </c>
      <c r="G90" s="32" t="s">
        <v>60</v>
      </c>
      <c r="H90" s="23">
        <v>33968</v>
      </c>
      <c r="I90" s="32" t="s">
        <v>427</v>
      </c>
      <c r="J90" s="32">
        <v>18328105065</v>
      </c>
      <c r="K90" s="32" t="s">
        <v>428</v>
      </c>
      <c r="L90" s="38" t="s">
        <v>64</v>
      </c>
      <c r="M90" s="38" t="s">
        <v>43</v>
      </c>
      <c r="N90" s="32" t="s">
        <v>44</v>
      </c>
      <c r="O90" s="32" t="s">
        <v>67</v>
      </c>
      <c r="P90" s="32" t="s">
        <v>68</v>
      </c>
      <c r="Q90" s="32" t="s">
        <v>47</v>
      </c>
      <c r="R90" s="32" t="s">
        <v>48</v>
      </c>
      <c r="S90" s="46">
        <v>63</v>
      </c>
      <c r="T90" s="46">
        <v>84</v>
      </c>
      <c r="U90" s="46">
        <v>73.5</v>
      </c>
      <c r="V90" s="38" t="s">
        <v>429</v>
      </c>
    </row>
    <row r="91" s="9" customFormat="1" ht="27" customHeight="1" spans="1:22">
      <c r="A91" s="34" t="s">
        <v>430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47"/>
    </row>
    <row r="92" s="7" customFormat="1" ht="27" customHeight="1" spans="1:22">
      <c r="A92" s="27">
        <v>65</v>
      </c>
      <c r="B92" s="27">
        <v>1</v>
      </c>
      <c r="C92" s="32" t="s">
        <v>431</v>
      </c>
      <c r="D92" s="33" t="s">
        <v>432</v>
      </c>
      <c r="E92" s="33" t="s">
        <v>36</v>
      </c>
      <c r="F92" s="33" t="s">
        <v>37</v>
      </c>
      <c r="G92" s="32" t="s">
        <v>78</v>
      </c>
      <c r="H92" s="23">
        <v>35645</v>
      </c>
      <c r="I92" s="32" t="s">
        <v>433</v>
      </c>
      <c r="J92" s="32">
        <v>13880473175</v>
      </c>
      <c r="K92" s="32" t="s">
        <v>434</v>
      </c>
      <c r="L92" s="38" t="s">
        <v>92</v>
      </c>
      <c r="M92" s="38" t="s">
        <v>83</v>
      </c>
      <c r="N92" s="32" t="s">
        <v>84</v>
      </c>
      <c r="O92" s="32" t="s">
        <v>85</v>
      </c>
      <c r="P92" s="32" t="s">
        <v>68</v>
      </c>
      <c r="Q92" s="32" t="s">
        <v>86</v>
      </c>
      <c r="R92" s="32" t="s">
        <v>48</v>
      </c>
      <c r="S92" s="46">
        <v>72.7</v>
      </c>
      <c r="T92" s="46">
        <v>55</v>
      </c>
      <c r="U92" s="46">
        <f>SUM(S92*0.6,T92*0.4)</f>
        <v>65.62</v>
      </c>
      <c r="V92" s="38" t="s">
        <v>108</v>
      </c>
    </row>
    <row r="93" s="6" customFormat="1" ht="27" customHeight="1" spans="1:22">
      <c r="A93" s="36" t="s">
        <v>435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8"/>
    </row>
    <row r="94" s="7" customFormat="1" ht="27" customHeight="1" spans="1:22">
      <c r="A94" s="27">
        <v>66</v>
      </c>
      <c r="B94" s="27">
        <v>1</v>
      </c>
      <c r="C94" s="32" t="s">
        <v>436</v>
      </c>
      <c r="D94" s="33" t="s">
        <v>437</v>
      </c>
      <c r="E94" s="33" t="s">
        <v>36</v>
      </c>
      <c r="F94" s="33" t="s">
        <v>37</v>
      </c>
      <c r="G94" s="32" t="s">
        <v>78</v>
      </c>
      <c r="H94" s="23">
        <v>35473</v>
      </c>
      <c r="I94" s="32" t="s">
        <v>438</v>
      </c>
      <c r="J94" s="32">
        <v>15283105411</v>
      </c>
      <c r="K94" s="32" t="s">
        <v>439</v>
      </c>
      <c r="L94" s="38" t="s">
        <v>42</v>
      </c>
      <c r="M94" s="38" t="s">
        <v>93</v>
      </c>
      <c r="N94" s="32" t="s">
        <v>66</v>
      </c>
      <c r="O94" s="32" t="s">
        <v>85</v>
      </c>
      <c r="P94" s="32" t="s">
        <v>68</v>
      </c>
      <c r="Q94" s="32" t="s">
        <v>86</v>
      </c>
      <c r="R94" s="32" t="s">
        <v>48</v>
      </c>
      <c r="S94" s="46">
        <v>66.3333333333333</v>
      </c>
      <c r="T94" s="46">
        <v>70</v>
      </c>
      <c r="U94" s="46">
        <f>SUM(S94*0.6,T94*0.4)</f>
        <v>67.8</v>
      </c>
      <c r="V94" s="38" t="s">
        <v>440</v>
      </c>
    </row>
    <row r="95" s="6" customFormat="1" ht="27" customHeight="1" spans="1:22">
      <c r="A95" s="36" t="s">
        <v>441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48"/>
    </row>
    <row r="96" s="9" customFormat="1" ht="27" customHeight="1" spans="1:22">
      <c r="A96" s="49" t="s">
        <v>442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47"/>
    </row>
    <row r="97" s="9" customFormat="1" ht="27" customHeight="1" spans="1:22">
      <c r="A97" s="49" t="s">
        <v>443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47"/>
    </row>
    <row r="98" s="7" customFormat="1" ht="27" customHeight="1" spans="1:22">
      <c r="A98" s="27">
        <v>67</v>
      </c>
      <c r="B98" s="27">
        <v>1</v>
      </c>
      <c r="C98" s="32" t="s">
        <v>444</v>
      </c>
      <c r="D98" s="33" t="s">
        <v>445</v>
      </c>
      <c r="E98" s="33" t="s">
        <v>36</v>
      </c>
      <c r="F98" s="33" t="s">
        <v>37</v>
      </c>
      <c r="G98" s="32" t="s">
        <v>60</v>
      </c>
      <c r="H98" s="23">
        <v>32364</v>
      </c>
      <c r="I98" s="32" t="s">
        <v>446</v>
      </c>
      <c r="J98" s="32">
        <v>15196636826</v>
      </c>
      <c r="K98" s="32" t="s">
        <v>447</v>
      </c>
      <c r="L98" s="38" t="s">
        <v>448</v>
      </c>
      <c r="M98" s="38" t="s">
        <v>93</v>
      </c>
      <c r="N98" s="32" t="s">
        <v>66</v>
      </c>
      <c r="O98" s="32" t="s">
        <v>366</v>
      </c>
      <c r="P98" s="32" t="s">
        <v>46</v>
      </c>
      <c r="Q98" s="32" t="s">
        <v>86</v>
      </c>
      <c r="R98" s="32" t="s">
        <v>127</v>
      </c>
      <c r="S98" s="46">
        <v>64</v>
      </c>
      <c r="T98" s="46">
        <v>70</v>
      </c>
      <c r="U98" s="46">
        <f>SUM(S98*0.6,T98*0.4)</f>
        <v>66.4</v>
      </c>
      <c r="V98" s="38" t="s">
        <v>449</v>
      </c>
    </row>
    <row r="99" s="6" customFormat="1" ht="27" customHeight="1" spans="1:22">
      <c r="A99" s="34" t="s">
        <v>450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47"/>
    </row>
    <row r="100" s="7" customFormat="1" ht="27" customHeight="1" spans="1:22">
      <c r="A100" s="27">
        <v>68</v>
      </c>
      <c r="B100" s="27">
        <v>1</v>
      </c>
      <c r="C100" s="32" t="s">
        <v>451</v>
      </c>
      <c r="D100" s="33" t="s">
        <v>452</v>
      </c>
      <c r="E100" s="33" t="s">
        <v>36</v>
      </c>
      <c r="F100" s="33" t="s">
        <v>37</v>
      </c>
      <c r="G100" s="32" t="s">
        <v>38</v>
      </c>
      <c r="H100" s="23">
        <v>35337</v>
      </c>
      <c r="I100" s="32" t="s">
        <v>453</v>
      </c>
      <c r="J100" s="32" t="s">
        <v>454</v>
      </c>
      <c r="K100" s="32" t="s">
        <v>455</v>
      </c>
      <c r="L100" s="38" t="s">
        <v>53</v>
      </c>
      <c r="M100" s="38" t="s">
        <v>456</v>
      </c>
      <c r="N100" s="32" t="s">
        <v>44</v>
      </c>
      <c r="O100" s="32" t="s">
        <v>457</v>
      </c>
      <c r="P100" s="32" t="s">
        <v>68</v>
      </c>
      <c r="Q100" s="32" t="s">
        <v>458</v>
      </c>
      <c r="R100" s="32" t="s">
        <v>127</v>
      </c>
      <c r="S100" s="46">
        <v>98</v>
      </c>
      <c r="T100" s="46">
        <v>99</v>
      </c>
      <c r="U100" s="46">
        <v>98.5</v>
      </c>
      <c r="V100" s="38"/>
    </row>
    <row r="101" s="7" customFormat="1" ht="27" customHeight="1" spans="1:22">
      <c r="A101" s="27">
        <v>69</v>
      </c>
      <c r="B101" s="27">
        <v>2</v>
      </c>
      <c r="C101" s="32" t="s">
        <v>451</v>
      </c>
      <c r="D101" s="33" t="s">
        <v>459</v>
      </c>
      <c r="E101" s="33" t="s">
        <v>112</v>
      </c>
      <c r="F101" s="33" t="s">
        <v>37</v>
      </c>
      <c r="G101" s="32" t="s">
        <v>60</v>
      </c>
      <c r="H101" s="23">
        <v>33555</v>
      </c>
      <c r="I101" s="32" t="s">
        <v>460</v>
      </c>
      <c r="J101" s="32" t="s">
        <v>461</v>
      </c>
      <c r="K101" s="32" t="s">
        <v>462</v>
      </c>
      <c r="L101" s="38" t="s">
        <v>292</v>
      </c>
      <c r="M101" s="38" t="s">
        <v>463</v>
      </c>
      <c r="N101" s="32" t="s">
        <v>66</v>
      </c>
      <c r="O101" s="32" t="s">
        <v>67</v>
      </c>
      <c r="P101" s="32" t="s">
        <v>68</v>
      </c>
      <c r="Q101" s="32" t="s">
        <v>47</v>
      </c>
      <c r="R101" s="32" t="s">
        <v>48</v>
      </c>
      <c r="S101" s="46">
        <v>95</v>
      </c>
      <c r="T101" s="46">
        <v>98</v>
      </c>
      <c r="U101" s="46">
        <v>96.5</v>
      </c>
      <c r="V101" s="38"/>
    </row>
    <row r="102" s="7" customFormat="1" ht="27" customHeight="1" spans="1:22">
      <c r="A102" s="27">
        <v>70</v>
      </c>
      <c r="B102" s="27">
        <v>3</v>
      </c>
      <c r="C102" s="32" t="s">
        <v>451</v>
      </c>
      <c r="D102" s="33" t="s">
        <v>464</v>
      </c>
      <c r="E102" s="33" t="s">
        <v>36</v>
      </c>
      <c r="F102" s="33" t="s">
        <v>37</v>
      </c>
      <c r="G102" s="32" t="s">
        <v>78</v>
      </c>
      <c r="H102" s="23">
        <v>34595</v>
      </c>
      <c r="I102" s="32" t="s">
        <v>465</v>
      </c>
      <c r="J102" s="32" t="s">
        <v>466</v>
      </c>
      <c r="K102" s="32" t="s">
        <v>467</v>
      </c>
      <c r="L102" s="38" t="s">
        <v>64</v>
      </c>
      <c r="M102" s="38" t="s">
        <v>463</v>
      </c>
      <c r="N102" s="32" t="s">
        <v>44</v>
      </c>
      <c r="O102" s="32" t="s">
        <v>67</v>
      </c>
      <c r="P102" s="32" t="s">
        <v>68</v>
      </c>
      <c r="Q102" s="32" t="s">
        <v>47</v>
      </c>
      <c r="R102" s="32" t="s">
        <v>48</v>
      </c>
      <c r="S102" s="46">
        <v>97</v>
      </c>
      <c r="T102" s="46">
        <v>98</v>
      </c>
      <c r="U102" s="46">
        <v>97.5</v>
      </c>
      <c r="V102" s="38"/>
    </row>
    <row r="103" s="7" customFormat="1" ht="27" customHeight="1" spans="1:22">
      <c r="A103" s="27">
        <v>71</v>
      </c>
      <c r="B103" s="27">
        <v>4</v>
      </c>
      <c r="C103" s="32" t="s">
        <v>451</v>
      </c>
      <c r="D103" s="33" t="s">
        <v>468</v>
      </c>
      <c r="E103" s="33" t="s">
        <v>112</v>
      </c>
      <c r="F103" s="33" t="s">
        <v>37</v>
      </c>
      <c r="G103" s="32" t="s">
        <v>78</v>
      </c>
      <c r="H103" s="23">
        <v>35305</v>
      </c>
      <c r="I103" s="32" t="s">
        <v>469</v>
      </c>
      <c r="J103" s="32" t="s">
        <v>470</v>
      </c>
      <c r="K103" s="32" t="s">
        <v>471</v>
      </c>
      <c r="L103" s="38" t="s">
        <v>209</v>
      </c>
      <c r="M103" s="38" t="s">
        <v>463</v>
      </c>
      <c r="N103" s="32" t="s">
        <v>44</v>
      </c>
      <c r="O103" s="32" t="s">
        <v>67</v>
      </c>
      <c r="P103" s="32" t="s">
        <v>68</v>
      </c>
      <c r="Q103" s="32" t="s">
        <v>47</v>
      </c>
      <c r="R103" s="32" t="s">
        <v>48</v>
      </c>
      <c r="S103" s="46">
        <v>97</v>
      </c>
      <c r="T103" s="46">
        <v>97</v>
      </c>
      <c r="U103" s="46">
        <v>97</v>
      </c>
      <c r="V103" s="38"/>
    </row>
    <row r="104" s="7" customFormat="1" ht="27" customHeight="1" spans="1:22">
      <c r="A104" s="27">
        <v>72</v>
      </c>
      <c r="B104" s="27">
        <v>5</v>
      </c>
      <c r="C104" s="32" t="s">
        <v>451</v>
      </c>
      <c r="D104" s="33" t="s">
        <v>472</v>
      </c>
      <c r="E104" s="33" t="s">
        <v>36</v>
      </c>
      <c r="F104" s="33" t="s">
        <v>37</v>
      </c>
      <c r="G104" s="32" t="s">
        <v>78</v>
      </c>
      <c r="H104" s="23">
        <v>34719</v>
      </c>
      <c r="I104" s="32" t="s">
        <v>473</v>
      </c>
      <c r="J104" s="32" t="s">
        <v>474</v>
      </c>
      <c r="K104" s="32" t="s">
        <v>475</v>
      </c>
      <c r="L104" s="38" t="s">
        <v>42</v>
      </c>
      <c r="M104" s="38" t="s">
        <v>463</v>
      </c>
      <c r="N104" s="32" t="s">
        <v>66</v>
      </c>
      <c r="O104" s="32" t="s">
        <v>67</v>
      </c>
      <c r="P104" s="32" t="s">
        <v>68</v>
      </c>
      <c r="Q104" s="32" t="s">
        <v>47</v>
      </c>
      <c r="R104" s="32" t="s">
        <v>48</v>
      </c>
      <c r="S104" s="46">
        <v>96</v>
      </c>
      <c r="T104" s="46">
        <v>95</v>
      </c>
      <c r="U104" s="46">
        <v>96</v>
      </c>
      <c r="V104" s="38"/>
    </row>
    <row r="105" s="7" customFormat="1" ht="27" customHeight="1" spans="1:22">
      <c r="A105" s="27">
        <v>73</v>
      </c>
      <c r="B105" s="27">
        <v>6</v>
      </c>
      <c r="C105" s="32" t="s">
        <v>451</v>
      </c>
      <c r="D105" s="33" t="s">
        <v>476</v>
      </c>
      <c r="E105" s="33" t="s">
        <v>36</v>
      </c>
      <c r="F105" s="33" t="s">
        <v>37</v>
      </c>
      <c r="G105" s="32" t="s">
        <v>38</v>
      </c>
      <c r="H105" s="23">
        <v>34177</v>
      </c>
      <c r="I105" s="32" t="s">
        <v>477</v>
      </c>
      <c r="J105" s="32" t="s">
        <v>478</v>
      </c>
      <c r="K105" s="32" t="s">
        <v>479</v>
      </c>
      <c r="L105" s="38" t="s">
        <v>182</v>
      </c>
      <c r="M105" s="38" t="s">
        <v>480</v>
      </c>
      <c r="N105" s="32" t="s">
        <v>66</v>
      </c>
      <c r="O105" s="32" t="s">
        <v>67</v>
      </c>
      <c r="P105" s="32" t="s">
        <v>68</v>
      </c>
      <c r="Q105" s="32" t="s">
        <v>47</v>
      </c>
      <c r="R105" s="32" t="s">
        <v>48</v>
      </c>
      <c r="S105" s="46">
        <v>97</v>
      </c>
      <c r="T105" s="46">
        <v>98</v>
      </c>
      <c r="U105" s="46">
        <v>97.5</v>
      </c>
      <c r="V105" s="38"/>
    </row>
    <row r="106" s="7" customFormat="1" ht="27" customHeight="1" spans="1:22">
      <c r="A106" s="27">
        <v>74</v>
      </c>
      <c r="B106" s="27">
        <v>7</v>
      </c>
      <c r="C106" s="32" t="s">
        <v>451</v>
      </c>
      <c r="D106" s="33" t="s">
        <v>481</v>
      </c>
      <c r="E106" s="33" t="s">
        <v>36</v>
      </c>
      <c r="F106" s="33" t="s">
        <v>37</v>
      </c>
      <c r="G106" s="32" t="s">
        <v>78</v>
      </c>
      <c r="H106" s="23">
        <v>33674</v>
      </c>
      <c r="I106" s="32" t="s">
        <v>482</v>
      </c>
      <c r="J106" s="32" t="s">
        <v>483</v>
      </c>
      <c r="K106" s="32" t="s">
        <v>484</v>
      </c>
      <c r="L106" s="38" t="s">
        <v>92</v>
      </c>
      <c r="M106" s="38" t="s">
        <v>93</v>
      </c>
      <c r="N106" s="32" t="s">
        <v>66</v>
      </c>
      <c r="O106" s="32" t="s">
        <v>85</v>
      </c>
      <c r="P106" s="32" t="s">
        <v>68</v>
      </c>
      <c r="Q106" s="32" t="s">
        <v>86</v>
      </c>
      <c r="R106" s="32" t="s">
        <v>127</v>
      </c>
      <c r="S106" s="46">
        <v>73.3333333333333</v>
      </c>
      <c r="T106" s="46">
        <v>72</v>
      </c>
      <c r="U106" s="46">
        <f t="shared" ref="U106:U113" si="13">SUM(S106*0.6,T106*0.4)</f>
        <v>72.8</v>
      </c>
      <c r="V106" s="38" t="s">
        <v>485</v>
      </c>
    </row>
    <row r="107" s="7" customFormat="1" ht="27" customHeight="1" spans="1:22">
      <c r="A107" s="27">
        <v>75</v>
      </c>
      <c r="B107" s="27">
        <v>8</v>
      </c>
      <c r="C107" s="32" t="s">
        <v>451</v>
      </c>
      <c r="D107" s="33" t="s">
        <v>486</v>
      </c>
      <c r="E107" s="33" t="s">
        <v>36</v>
      </c>
      <c r="F107" s="33" t="s">
        <v>37</v>
      </c>
      <c r="G107" s="32" t="s">
        <v>78</v>
      </c>
      <c r="H107" s="23">
        <v>34222</v>
      </c>
      <c r="I107" s="32" t="s">
        <v>487</v>
      </c>
      <c r="J107" s="32" t="s">
        <v>488</v>
      </c>
      <c r="K107" s="32" t="s">
        <v>489</v>
      </c>
      <c r="L107" s="38" t="s">
        <v>276</v>
      </c>
      <c r="M107" s="38" t="s">
        <v>93</v>
      </c>
      <c r="N107" s="32" t="s">
        <v>66</v>
      </c>
      <c r="O107" s="32" t="s">
        <v>95</v>
      </c>
      <c r="P107" s="32" t="s">
        <v>68</v>
      </c>
      <c r="Q107" s="32" t="s">
        <v>86</v>
      </c>
      <c r="R107" s="32" t="s">
        <v>48</v>
      </c>
      <c r="S107" s="46">
        <v>70.6666666666667</v>
      </c>
      <c r="T107" s="46">
        <v>70</v>
      </c>
      <c r="U107" s="46">
        <f t="shared" si="13"/>
        <v>70.4</v>
      </c>
      <c r="V107" s="38" t="s">
        <v>490</v>
      </c>
    </row>
    <row r="108" s="7" customFormat="1" ht="27" customHeight="1" spans="1:22">
      <c r="A108" s="27">
        <v>76</v>
      </c>
      <c r="B108" s="27">
        <v>9</v>
      </c>
      <c r="C108" s="32" t="s">
        <v>451</v>
      </c>
      <c r="D108" s="33" t="s">
        <v>491</v>
      </c>
      <c r="E108" s="33" t="s">
        <v>36</v>
      </c>
      <c r="F108" s="33" t="s">
        <v>37</v>
      </c>
      <c r="G108" s="32" t="s">
        <v>78</v>
      </c>
      <c r="H108" s="23">
        <v>35540</v>
      </c>
      <c r="I108" s="32" t="s">
        <v>492</v>
      </c>
      <c r="J108" s="32" t="s">
        <v>493</v>
      </c>
      <c r="K108" s="32" t="s">
        <v>494</v>
      </c>
      <c r="L108" s="38" t="s">
        <v>53</v>
      </c>
      <c r="M108" s="38" t="s">
        <v>93</v>
      </c>
      <c r="N108" s="38" t="s">
        <v>94</v>
      </c>
      <c r="O108" s="32" t="s">
        <v>95</v>
      </c>
      <c r="P108" s="32" t="s">
        <v>68</v>
      </c>
      <c r="Q108" s="32" t="s">
        <v>86</v>
      </c>
      <c r="R108" s="32" t="s">
        <v>48</v>
      </c>
      <c r="S108" s="46">
        <v>66.6666666666667</v>
      </c>
      <c r="T108" s="46">
        <v>76</v>
      </c>
      <c r="U108" s="46">
        <f t="shared" si="13"/>
        <v>70.4</v>
      </c>
      <c r="V108" s="38" t="s">
        <v>155</v>
      </c>
    </row>
    <row r="109" s="7" customFormat="1" ht="27" customHeight="1" spans="1:22">
      <c r="A109" s="27">
        <v>77</v>
      </c>
      <c r="B109" s="27">
        <v>10</v>
      </c>
      <c r="C109" s="32" t="s">
        <v>451</v>
      </c>
      <c r="D109" s="33" t="s">
        <v>495</v>
      </c>
      <c r="E109" s="33" t="s">
        <v>112</v>
      </c>
      <c r="F109" s="33" t="s">
        <v>37</v>
      </c>
      <c r="G109" s="32" t="s">
        <v>60</v>
      </c>
      <c r="H109" s="23">
        <v>35344</v>
      </c>
      <c r="I109" s="32" t="s">
        <v>496</v>
      </c>
      <c r="J109" s="32" t="s">
        <v>497</v>
      </c>
      <c r="K109" s="32" t="s">
        <v>498</v>
      </c>
      <c r="L109" s="38" t="s">
        <v>64</v>
      </c>
      <c r="M109" s="38" t="s">
        <v>93</v>
      </c>
      <c r="N109" s="32" t="s">
        <v>66</v>
      </c>
      <c r="O109" s="32" t="s">
        <v>85</v>
      </c>
      <c r="P109" s="32" t="s">
        <v>68</v>
      </c>
      <c r="Q109" s="32" t="s">
        <v>86</v>
      </c>
      <c r="R109" s="32" t="s">
        <v>48</v>
      </c>
      <c r="S109" s="46">
        <v>70.3</v>
      </c>
      <c r="T109" s="46">
        <v>62</v>
      </c>
      <c r="U109" s="46">
        <f t="shared" si="13"/>
        <v>66.98</v>
      </c>
      <c r="V109" s="38" t="s">
        <v>499</v>
      </c>
    </row>
    <row r="110" s="7" customFormat="1" ht="27" customHeight="1" spans="1:22">
      <c r="A110" s="27">
        <v>78</v>
      </c>
      <c r="B110" s="27">
        <v>11</v>
      </c>
      <c r="C110" s="32" t="s">
        <v>451</v>
      </c>
      <c r="D110" s="33" t="s">
        <v>500</v>
      </c>
      <c r="E110" s="33" t="s">
        <v>36</v>
      </c>
      <c r="F110" s="33" t="s">
        <v>37</v>
      </c>
      <c r="G110" s="32" t="s">
        <v>78</v>
      </c>
      <c r="H110" s="23">
        <v>35913</v>
      </c>
      <c r="I110" s="32" t="s">
        <v>501</v>
      </c>
      <c r="J110" s="32" t="s">
        <v>502</v>
      </c>
      <c r="K110" s="32" t="s">
        <v>503</v>
      </c>
      <c r="L110" s="38" t="s">
        <v>82</v>
      </c>
      <c r="M110" s="38" t="s">
        <v>83</v>
      </c>
      <c r="N110" s="32" t="s">
        <v>84</v>
      </c>
      <c r="O110" s="32" t="s">
        <v>85</v>
      </c>
      <c r="P110" s="32" t="s">
        <v>68</v>
      </c>
      <c r="Q110" s="32" t="s">
        <v>86</v>
      </c>
      <c r="R110" s="32" t="s">
        <v>48</v>
      </c>
      <c r="S110" s="46">
        <v>70.3333333333333</v>
      </c>
      <c r="T110" s="46">
        <v>62</v>
      </c>
      <c r="U110" s="46">
        <f t="shared" si="13"/>
        <v>67</v>
      </c>
      <c r="V110" s="38" t="s">
        <v>108</v>
      </c>
    </row>
    <row r="111" s="7" customFormat="1" ht="27" customHeight="1" spans="1:22">
      <c r="A111" s="27">
        <v>79</v>
      </c>
      <c r="B111" s="27">
        <v>12</v>
      </c>
      <c r="C111" s="32" t="s">
        <v>451</v>
      </c>
      <c r="D111" s="33" t="s">
        <v>504</v>
      </c>
      <c r="E111" s="33" t="s">
        <v>36</v>
      </c>
      <c r="F111" s="33" t="s">
        <v>37</v>
      </c>
      <c r="G111" s="32" t="s">
        <v>60</v>
      </c>
      <c r="H111" s="23">
        <v>35782</v>
      </c>
      <c r="I111" s="32" t="s">
        <v>505</v>
      </c>
      <c r="J111" s="32" t="s">
        <v>506</v>
      </c>
      <c r="K111" s="32" t="s">
        <v>507</v>
      </c>
      <c r="L111" s="38" t="s">
        <v>508</v>
      </c>
      <c r="M111" s="38" t="s">
        <v>83</v>
      </c>
      <c r="N111" s="32" t="s">
        <v>84</v>
      </c>
      <c r="O111" s="32" t="s">
        <v>85</v>
      </c>
      <c r="P111" s="32" t="s">
        <v>68</v>
      </c>
      <c r="Q111" s="32" t="s">
        <v>86</v>
      </c>
      <c r="R111" s="32" t="s">
        <v>127</v>
      </c>
      <c r="S111" s="46">
        <v>71</v>
      </c>
      <c r="T111" s="46">
        <v>60</v>
      </c>
      <c r="U111" s="46">
        <f t="shared" si="13"/>
        <v>66.6</v>
      </c>
      <c r="V111" s="38" t="s">
        <v>173</v>
      </c>
    </row>
    <row r="112" s="7" customFormat="1" ht="27" customHeight="1" spans="1:22">
      <c r="A112" s="27">
        <v>80</v>
      </c>
      <c r="B112" s="27">
        <v>13</v>
      </c>
      <c r="C112" s="32" t="s">
        <v>451</v>
      </c>
      <c r="D112" s="33" t="s">
        <v>509</v>
      </c>
      <c r="E112" s="33" t="s">
        <v>36</v>
      </c>
      <c r="F112" s="33" t="s">
        <v>37</v>
      </c>
      <c r="G112" s="32" t="s">
        <v>78</v>
      </c>
      <c r="H112" s="23">
        <v>35815</v>
      </c>
      <c r="I112" s="32" t="s">
        <v>510</v>
      </c>
      <c r="J112" s="32" t="s">
        <v>511</v>
      </c>
      <c r="K112" s="32" t="s">
        <v>512</v>
      </c>
      <c r="L112" s="38" t="s">
        <v>350</v>
      </c>
      <c r="M112" s="38" t="s">
        <v>83</v>
      </c>
      <c r="N112" s="32" t="s">
        <v>84</v>
      </c>
      <c r="O112" s="32" t="s">
        <v>85</v>
      </c>
      <c r="P112" s="32" t="s">
        <v>68</v>
      </c>
      <c r="Q112" s="32" t="s">
        <v>86</v>
      </c>
      <c r="R112" s="32" t="s">
        <v>48</v>
      </c>
      <c r="S112" s="46">
        <v>68.7</v>
      </c>
      <c r="T112" s="46">
        <v>63</v>
      </c>
      <c r="U112" s="46">
        <f t="shared" si="13"/>
        <v>66.42</v>
      </c>
      <c r="V112" s="38" t="s">
        <v>108</v>
      </c>
    </row>
    <row r="113" s="7" customFormat="1" ht="27" customHeight="1" spans="1:22">
      <c r="A113" s="27">
        <v>81</v>
      </c>
      <c r="B113" s="27">
        <v>14</v>
      </c>
      <c r="C113" s="32" t="s">
        <v>451</v>
      </c>
      <c r="D113" s="33" t="s">
        <v>513</v>
      </c>
      <c r="E113" s="33" t="s">
        <v>36</v>
      </c>
      <c r="F113" s="33" t="s">
        <v>37</v>
      </c>
      <c r="G113" s="32" t="s">
        <v>78</v>
      </c>
      <c r="H113" s="23">
        <v>35566</v>
      </c>
      <c r="I113" s="32" t="s">
        <v>514</v>
      </c>
      <c r="J113" s="32" t="s">
        <v>515</v>
      </c>
      <c r="K113" s="32" t="s">
        <v>516</v>
      </c>
      <c r="L113" s="38" t="s">
        <v>246</v>
      </c>
      <c r="M113" s="38" t="s">
        <v>93</v>
      </c>
      <c r="N113" s="32" t="s">
        <v>66</v>
      </c>
      <c r="O113" s="32" t="s">
        <v>95</v>
      </c>
      <c r="P113" s="32" t="s">
        <v>68</v>
      </c>
      <c r="Q113" s="32" t="s">
        <v>86</v>
      </c>
      <c r="R113" s="32" t="s">
        <v>48</v>
      </c>
      <c r="S113" s="46">
        <v>67.3333333333333</v>
      </c>
      <c r="T113" s="46">
        <v>65</v>
      </c>
      <c r="U113" s="46">
        <f t="shared" si="13"/>
        <v>66.4</v>
      </c>
      <c r="V113" s="38" t="s">
        <v>167</v>
      </c>
    </row>
    <row r="114" s="9" customFormat="1" ht="27" customHeight="1" spans="1:22">
      <c r="A114" s="34" t="s">
        <v>517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47"/>
    </row>
    <row r="115" s="6" customFormat="1" ht="27" customHeight="1" spans="1:22">
      <c r="A115" s="49" t="s">
        <v>518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47"/>
    </row>
    <row r="116" s="7" customFormat="1" ht="27" customHeight="1" spans="1:22">
      <c r="A116" s="27">
        <v>82</v>
      </c>
      <c r="B116" s="27">
        <v>1</v>
      </c>
      <c r="C116" s="32" t="s">
        <v>519</v>
      </c>
      <c r="D116" s="33" t="s">
        <v>520</v>
      </c>
      <c r="E116" s="33" t="s">
        <v>36</v>
      </c>
      <c r="F116" s="33" t="s">
        <v>37</v>
      </c>
      <c r="G116" s="32" t="s">
        <v>60</v>
      </c>
      <c r="H116" s="23">
        <v>34150</v>
      </c>
      <c r="I116" s="32" t="s">
        <v>521</v>
      </c>
      <c r="J116" s="32" t="s">
        <v>522</v>
      </c>
      <c r="K116" s="32" t="s">
        <v>523</v>
      </c>
      <c r="L116" s="38" t="s">
        <v>64</v>
      </c>
      <c r="M116" s="38" t="s">
        <v>65</v>
      </c>
      <c r="N116" s="32" t="s">
        <v>66</v>
      </c>
      <c r="O116" s="32" t="s">
        <v>67</v>
      </c>
      <c r="P116" s="32" t="s">
        <v>68</v>
      </c>
      <c r="Q116" s="32" t="s">
        <v>47</v>
      </c>
      <c r="R116" s="32" t="s">
        <v>48</v>
      </c>
      <c r="S116" s="46" t="s">
        <v>210</v>
      </c>
      <c r="T116" s="46">
        <v>89.75</v>
      </c>
      <c r="U116" s="46">
        <v>89.75</v>
      </c>
      <c r="V116" s="38" t="s">
        <v>524</v>
      </c>
    </row>
    <row r="117" s="7" customFormat="1" ht="27" customHeight="1" spans="1:22">
      <c r="A117" s="27">
        <v>83</v>
      </c>
      <c r="B117" s="27">
        <v>2</v>
      </c>
      <c r="C117" s="32" t="s">
        <v>519</v>
      </c>
      <c r="D117" s="33" t="s">
        <v>525</v>
      </c>
      <c r="E117" s="33" t="s">
        <v>36</v>
      </c>
      <c r="F117" s="33" t="s">
        <v>37</v>
      </c>
      <c r="G117" s="32" t="s">
        <v>78</v>
      </c>
      <c r="H117" s="23">
        <v>34694</v>
      </c>
      <c r="I117" s="32" t="s">
        <v>526</v>
      </c>
      <c r="J117" s="32" t="s">
        <v>527</v>
      </c>
      <c r="K117" s="32" t="s">
        <v>528</v>
      </c>
      <c r="L117" s="38" t="s">
        <v>182</v>
      </c>
      <c r="M117" s="38" t="s">
        <v>529</v>
      </c>
      <c r="N117" s="32" t="s">
        <v>66</v>
      </c>
      <c r="O117" s="32" t="s">
        <v>254</v>
      </c>
      <c r="P117" s="32" t="s">
        <v>68</v>
      </c>
      <c r="Q117" s="32" t="s">
        <v>248</v>
      </c>
      <c r="R117" s="32" t="s">
        <v>127</v>
      </c>
      <c r="S117" s="46" t="s">
        <v>210</v>
      </c>
      <c r="T117" s="46">
        <v>90</v>
      </c>
      <c r="U117" s="46">
        <v>90</v>
      </c>
      <c r="V117" s="38"/>
    </row>
    <row r="118" s="6" customFormat="1" ht="27" customHeight="1" spans="1:22">
      <c r="A118" s="36" t="s">
        <v>530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8"/>
    </row>
    <row r="119" s="7" customFormat="1" ht="27" customHeight="1" spans="1:22">
      <c r="A119" s="27">
        <v>84</v>
      </c>
      <c r="B119" s="27">
        <v>1</v>
      </c>
      <c r="C119" s="32" t="s">
        <v>531</v>
      </c>
      <c r="D119" s="33" t="s">
        <v>532</v>
      </c>
      <c r="E119" s="33" t="s">
        <v>36</v>
      </c>
      <c r="F119" s="33" t="s">
        <v>37</v>
      </c>
      <c r="G119" s="32" t="s">
        <v>78</v>
      </c>
      <c r="H119" s="23">
        <v>36009</v>
      </c>
      <c r="I119" s="32" t="s">
        <v>533</v>
      </c>
      <c r="J119" s="32">
        <v>13350546718</v>
      </c>
      <c r="K119" s="32" t="s">
        <v>534</v>
      </c>
      <c r="L119" s="38" t="s">
        <v>64</v>
      </c>
      <c r="M119" s="38" t="s">
        <v>535</v>
      </c>
      <c r="N119" s="32" t="s">
        <v>66</v>
      </c>
      <c r="O119" s="32" t="s">
        <v>254</v>
      </c>
      <c r="P119" s="32" t="s">
        <v>68</v>
      </c>
      <c r="Q119" s="32" t="s">
        <v>248</v>
      </c>
      <c r="R119" s="32" t="s">
        <v>127</v>
      </c>
      <c r="S119" s="46">
        <v>85</v>
      </c>
      <c r="T119" s="46">
        <v>92</v>
      </c>
      <c r="U119" s="46">
        <v>88.5</v>
      </c>
      <c r="V119" s="38" t="s">
        <v>536</v>
      </c>
    </row>
    <row r="120" s="7" customFormat="1" ht="27" customHeight="1" spans="1:22">
      <c r="A120" s="27">
        <v>85</v>
      </c>
      <c r="B120" s="27">
        <v>2</v>
      </c>
      <c r="C120" s="32" t="s">
        <v>531</v>
      </c>
      <c r="D120" s="33" t="s">
        <v>537</v>
      </c>
      <c r="E120" s="33" t="s">
        <v>36</v>
      </c>
      <c r="F120" s="33" t="s">
        <v>37</v>
      </c>
      <c r="G120" s="32" t="s">
        <v>38</v>
      </c>
      <c r="H120" s="23">
        <v>35557</v>
      </c>
      <c r="I120" s="32" t="s">
        <v>538</v>
      </c>
      <c r="J120" s="32">
        <v>19882184066</v>
      </c>
      <c r="K120" s="32" t="s">
        <v>539</v>
      </c>
      <c r="L120" s="38" t="s">
        <v>64</v>
      </c>
      <c r="M120" s="38" t="s">
        <v>535</v>
      </c>
      <c r="N120" s="32" t="s">
        <v>66</v>
      </c>
      <c r="O120" s="32" t="s">
        <v>540</v>
      </c>
      <c r="P120" s="32" t="s">
        <v>68</v>
      </c>
      <c r="Q120" s="32" t="s">
        <v>248</v>
      </c>
      <c r="R120" s="32" t="s">
        <v>127</v>
      </c>
      <c r="S120" s="46">
        <v>87</v>
      </c>
      <c r="T120" s="46">
        <v>87</v>
      </c>
      <c r="U120" s="46">
        <v>87</v>
      </c>
      <c r="V120" s="38" t="s">
        <v>541</v>
      </c>
    </row>
    <row r="121" s="6" customFormat="1" ht="27" customHeight="1" spans="1:22">
      <c r="A121" s="36" t="s">
        <v>542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48"/>
    </row>
    <row r="122" s="7" customFormat="1" ht="27" customHeight="1" spans="1:22">
      <c r="A122" s="27">
        <v>86</v>
      </c>
      <c r="B122" s="27">
        <v>1</v>
      </c>
      <c r="C122" s="32" t="s">
        <v>543</v>
      </c>
      <c r="D122" s="33" t="s">
        <v>544</v>
      </c>
      <c r="E122" s="33" t="s">
        <v>36</v>
      </c>
      <c r="F122" s="33" t="s">
        <v>37</v>
      </c>
      <c r="G122" s="32" t="s">
        <v>60</v>
      </c>
      <c r="H122" s="23">
        <v>35409</v>
      </c>
      <c r="I122" s="32" t="s">
        <v>545</v>
      </c>
      <c r="J122" s="32" t="s">
        <v>546</v>
      </c>
      <c r="K122" s="32" t="s">
        <v>547</v>
      </c>
      <c r="L122" s="38" t="s">
        <v>548</v>
      </c>
      <c r="M122" s="38" t="s">
        <v>261</v>
      </c>
      <c r="N122" s="32" t="s">
        <v>44</v>
      </c>
      <c r="O122" s="32" t="s">
        <v>67</v>
      </c>
      <c r="P122" s="32" t="s">
        <v>68</v>
      </c>
      <c r="Q122" s="32" t="s">
        <v>47</v>
      </c>
      <c r="R122" s="32" t="s">
        <v>48</v>
      </c>
      <c r="S122" s="46">
        <v>89</v>
      </c>
      <c r="T122" s="46">
        <v>89</v>
      </c>
      <c r="U122" s="46">
        <v>89</v>
      </c>
      <c r="V122" s="38" t="s">
        <v>549</v>
      </c>
    </row>
    <row r="123" s="7" customFormat="1" ht="27" customHeight="1" spans="1:22">
      <c r="A123" s="27">
        <v>87</v>
      </c>
      <c r="B123" s="27">
        <v>2</v>
      </c>
      <c r="C123" s="32" t="s">
        <v>543</v>
      </c>
      <c r="D123" s="33" t="s">
        <v>550</v>
      </c>
      <c r="E123" s="33" t="s">
        <v>36</v>
      </c>
      <c r="F123" s="33" t="s">
        <v>37</v>
      </c>
      <c r="G123" s="32" t="s">
        <v>78</v>
      </c>
      <c r="H123" s="23">
        <v>34670</v>
      </c>
      <c r="I123" s="32" t="s">
        <v>551</v>
      </c>
      <c r="J123" s="32" t="s">
        <v>552</v>
      </c>
      <c r="K123" s="38" t="s">
        <v>553</v>
      </c>
      <c r="L123" s="38" t="s">
        <v>182</v>
      </c>
      <c r="M123" s="38" t="s">
        <v>480</v>
      </c>
      <c r="N123" s="32" t="s">
        <v>66</v>
      </c>
      <c r="O123" s="32" t="s">
        <v>67</v>
      </c>
      <c r="P123" s="32" t="s">
        <v>68</v>
      </c>
      <c r="Q123" s="32" t="s">
        <v>47</v>
      </c>
      <c r="R123" s="32" t="s">
        <v>127</v>
      </c>
      <c r="S123" s="46">
        <v>90</v>
      </c>
      <c r="T123" s="46">
        <v>90</v>
      </c>
      <c r="U123" s="46">
        <v>90</v>
      </c>
      <c r="V123" s="38"/>
    </row>
    <row r="124" s="6" customFormat="1" ht="27" customHeight="1" spans="1:22">
      <c r="A124" s="36" t="s">
        <v>554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48"/>
    </row>
    <row r="125" s="7" customFormat="1" ht="27" customHeight="1" spans="1:22">
      <c r="A125" s="27">
        <v>88</v>
      </c>
      <c r="B125" s="27">
        <v>1</v>
      </c>
      <c r="C125" s="32" t="s">
        <v>555</v>
      </c>
      <c r="D125" s="33" t="s">
        <v>556</v>
      </c>
      <c r="E125" s="33" t="s">
        <v>36</v>
      </c>
      <c r="F125" s="33" t="s">
        <v>37</v>
      </c>
      <c r="G125" s="32" t="s">
        <v>78</v>
      </c>
      <c r="H125" s="23">
        <v>35975</v>
      </c>
      <c r="I125" s="32" t="s">
        <v>557</v>
      </c>
      <c r="J125" s="32" t="s">
        <v>558</v>
      </c>
      <c r="K125" s="32" t="s">
        <v>559</v>
      </c>
      <c r="L125" s="38" t="s">
        <v>182</v>
      </c>
      <c r="M125" s="38" t="s">
        <v>529</v>
      </c>
      <c r="N125" s="32" t="s">
        <v>66</v>
      </c>
      <c r="O125" s="32" t="s">
        <v>254</v>
      </c>
      <c r="P125" s="32" t="s">
        <v>68</v>
      </c>
      <c r="Q125" s="32" t="s">
        <v>248</v>
      </c>
      <c r="R125" s="32" t="s">
        <v>48</v>
      </c>
      <c r="S125" s="46">
        <v>80</v>
      </c>
      <c r="T125" s="46">
        <v>86.75</v>
      </c>
      <c r="U125" s="46">
        <v>83.38</v>
      </c>
      <c r="V125" s="38" t="s">
        <v>560</v>
      </c>
    </row>
    <row r="126" s="9" customFormat="1" ht="27" customHeight="1" spans="1:22">
      <c r="A126" s="36" t="s">
        <v>561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48"/>
    </row>
    <row r="127" s="7" customFormat="1" ht="27" customHeight="1" spans="1:22">
      <c r="A127" s="27">
        <v>89</v>
      </c>
      <c r="B127" s="27">
        <v>1</v>
      </c>
      <c r="C127" s="32" t="s">
        <v>562</v>
      </c>
      <c r="D127" s="33" t="s">
        <v>563</v>
      </c>
      <c r="E127" s="33" t="s">
        <v>36</v>
      </c>
      <c r="F127" s="33" t="s">
        <v>37</v>
      </c>
      <c r="G127" s="32" t="s">
        <v>78</v>
      </c>
      <c r="H127" s="23">
        <v>34803</v>
      </c>
      <c r="I127" s="32" t="s">
        <v>564</v>
      </c>
      <c r="J127" s="32">
        <v>15626017430</v>
      </c>
      <c r="K127" s="32" t="s">
        <v>565</v>
      </c>
      <c r="L127" s="38" t="s">
        <v>566</v>
      </c>
      <c r="M127" s="38" t="s">
        <v>567</v>
      </c>
      <c r="N127" s="32" t="s">
        <v>66</v>
      </c>
      <c r="O127" s="32" t="s">
        <v>67</v>
      </c>
      <c r="P127" s="32" t="s">
        <v>68</v>
      </c>
      <c r="Q127" s="32" t="s">
        <v>47</v>
      </c>
      <c r="R127" s="32" t="s">
        <v>127</v>
      </c>
      <c r="S127" s="46">
        <v>60</v>
      </c>
      <c r="T127" s="46">
        <v>90</v>
      </c>
      <c r="U127" s="46">
        <v>75</v>
      </c>
      <c r="V127" s="38" t="s">
        <v>568</v>
      </c>
    </row>
    <row r="128" s="9" customFormat="1" ht="27" customHeight="1" spans="1:22">
      <c r="A128" s="36" t="s">
        <v>569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48"/>
    </row>
    <row r="129" s="7" customFormat="1" ht="27" customHeight="1" spans="1:22">
      <c r="A129" s="27">
        <v>90</v>
      </c>
      <c r="B129" s="27">
        <v>1</v>
      </c>
      <c r="C129" s="32" t="s">
        <v>570</v>
      </c>
      <c r="D129" s="33" t="s">
        <v>571</v>
      </c>
      <c r="E129" s="33" t="s">
        <v>36</v>
      </c>
      <c r="F129" s="33" t="s">
        <v>37</v>
      </c>
      <c r="G129" s="32" t="s">
        <v>38</v>
      </c>
      <c r="H129" s="23">
        <v>35344</v>
      </c>
      <c r="I129" s="32" t="s">
        <v>572</v>
      </c>
      <c r="J129" s="32" t="s">
        <v>573</v>
      </c>
      <c r="K129" s="32" t="s">
        <v>574</v>
      </c>
      <c r="L129" s="38" t="s">
        <v>92</v>
      </c>
      <c r="M129" s="38" t="s">
        <v>575</v>
      </c>
      <c r="N129" s="32" t="s">
        <v>66</v>
      </c>
      <c r="O129" s="32"/>
      <c r="P129" s="32" t="s">
        <v>68</v>
      </c>
      <c r="Q129" s="32" t="s">
        <v>576</v>
      </c>
      <c r="R129" s="32"/>
      <c r="S129" s="46">
        <v>95</v>
      </c>
      <c r="T129" s="46">
        <v>96</v>
      </c>
      <c r="U129" s="46">
        <v>95.5</v>
      </c>
      <c r="V129" s="38" t="s">
        <v>577</v>
      </c>
    </row>
    <row r="130" s="9" customFormat="1" ht="27" customHeight="1" spans="1:22">
      <c r="A130" s="36" t="s">
        <v>578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48"/>
    </row>
    <row r="131" s="7" customFormat="1" ht="27" customHeight="1" spans="1:22">
      <c r="A131" s="27">
        <v>91</v>
      </c>
      <c r="B131" s="27">
        <v>1</v>
      </c>
      <c r="C131" s="32" t="s">
        <v>579</v>
      </c>
      <c r="D131" s="33" t="s">
        <v>580</v>
      </c>
      <c r="E131" s="33" t="s">
        <v>112</v>
      </c>
      <c r="F131" s="33" t="s">
        <v>581</v>
      </c>
      <c r="G131" s="32" t="s">
        <v>38</v>
      </c>
      <c r="H131" s="23">
        <v>33283</v>
      </c>
      <c r="I131" s="32" t="s">
        <v>582</v>
      </c>
      <c r="J131" s="32" t="s">
        <v>583</v>
      </c>
      <c r="K131" s="32" t="s">
        <v>584</v>
      </c>
      <c r="L131" s="38" t="s">
        <v>585</v>
      </c>
      <c r="M131" s="38" t="s">
        <v>567</v>
      </c>
      <c r="N131" s="32" t="s">
        <v>66</v>
      </c>
      <c r="O131" s="32"/>
      <c r="P131" s="32" t="s">
        <v>68</v>
      </c>
      <c r="Q131" s="32" t="s">
        <v>576</v>
      </c>
      <c r="R131" s="32"/>
      <c r="S131" s="46">
        <v>95</v>
      </c>
      <c r="T131" s="46">
        <v>96</v>
      </c>
      <c r="U131" s="46">
        <v>95.5</v>
      </c>
      <c r="V131" s="38"/>
    </row>
    <row r="132" s="9" customFormat="1" ht="27" customHeight="1" spans="1:22">
      <c r="A132" s="36" t="s">
        <v>586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48"/>
    </row>
    <row r="133" s="7" customFormat="1" ht="27" customHeight="1" spans="1:22">
      <c r="A133" s="27">
        <v>92</v>
      </c>
      <c r="B133" s="27">
        <v>1</v>
      </c>
      <c r="C133" s="32" t="s">
        <v>587</v>
      </c>
      <c r="D133" s="33" t="s">
        <v>588</v>
      </c>
      <c r="E133" s="33" t="s">
        <v>36</v>
      </c>
      <c r="F133" s="33" t="s">
        <v>37</v>
      </c>
      <c r="G133" s="32" t="s">
        <v>78</v>
      </c>
      <c r="H133" s="23">
        <v>35713</v>
      </c>
      <c r="I133" s="32" t="s">
        <v>589</v>
      </c>
      <c r="J133" s="32">
        <v>18782923112</v>
      </c>
      <c r="K133" s="32" t="s">
        <v>590</v>
      </c>
      <c r="L133" s="38" t="s">
        <v>182</v>
      </c>
      <c r="M133" s="38" t="s">
        <v>575</v>
      </c>
      <c r="N133" s="32" t="s">
        <v>66</v>
      </c>
      <c r="O133" s="32"/>
      <c r="P133" s="32" t="s">
        <v>68</v>
      </c>
      <c r="Q133" s="32" t="s">
        <v>576</v>
      </c>
      <c r="R133" s="32"/>
      <c r="S133" s="46">
        <v>96</v>
      </c>
      <c r="T133" s="46">
        <v>94</v>
      </c>
      <c r="U133" s="46">
        <v>95</v>
      </c>
      <c r="V133" s="38" t="s">
        <v>591</v>
      </c>
    </row>
    <row r="134" s="9" customFormat="1" ht="27" customHeight="1" spans="1:22">
      <c r="A134" s="36" t="s">
        <v>592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48"/>
    </row>
    <row r="135" s="7" customFormat="1" ht="27" customHeight="1" spans="1:22">
      <c r="A135" s="27">
        <v>93</v>
      </c>
      <c r="B135" s="27">
        <v>1</v>
      </c>
      <c r="C135" s="32" t="s">
        <v>593</v>
      </c>
      <c r="D135" s="33" t="s">
        <v>594</v>
      </c>
      <c r="E135" s="33" t="s">
        <v>112</v>
      </c>
      <c r="F135" s="33" t="s">
        <v>37</v>
      </c>
      <c r="G135" s="32" t="s">
        <v>38</v>
      </c>
      <c r="H135" s="23">
        <v>35348</v>
      </c>
      <c r="I135" s="32" t="s">
        <v>595</v>
      </c>
      <c r="J135" s="32" t="s">
        <v>596</v>
      </c>
      <c r="K135" s="32" t="s">
        <v>597</v>
      </c>
      <c r="L135" s="38" t="s">
        <v>246</v>
      </c>
      <c r="M135" s="38" t="s">
        <v>575</v>
      </c>
      <c r="N135" s="32" t="s">
        <v>66</v>
      </c>
      <c r="O135" s="32"/>
      <c r="P135" s="32" t="s">
        <v>68</v>
      </c>
      <c r="Q135" s="32" t="s">
        <v>576</v>
      </c>
      <c r="R135" s="32"/>
      <c r="S135" s="46">
        <v>77</v>
      </c>
      <c r="T135" s="46">
        <v>84.92</v>
      </c>
      <c r="U135" s="46">
        <v>80.96</v>
      </c>
      <c r="V135" s="38" t="s">
        <v>598</v>
      </c>
    </row>
    <row r="136" s="7" customFormat="1" ht="27" customHeight="1" spans="1:22">
      <c r="A136" s="27">
        <v>94</v>
      </c>
      <c r="B136" s="27">
        <v>2</v>
      </c>
      <c r="C136" s="32" t="s">
        <v>593</v>
      </c>
      <c r="D136" s="33" t="s">
        <v>599</v>
      </c>
      <c r="E136" s="33" t="s">
        <v>36</v>
      </c>
      <c r="F136" s="33" t="s">
        <v>37</v>
      </c>
      <c r="G136" s="32" t="s">
        <v>60</v>
      </c>
      <c r="H136" s="23">
        <v>35148</v>
      </c>
      <c r="I136" s="32" t="s">
        <v>600</v>
      </c>
      <c r="J136" s="32" t="s">
        <v>601</v>
      </c>
      <c r="K136" s="32" t="s">
        <v>602</v>
      </c>
      <c r="L136" s="38" t="s">
        <v>603</v>
      </c>
      <c r="M136" s="38" t="s">
        <v>604</v>
      </c>
      <c r="N136" s="32" t="s">
        <v>66</v>
      </c>
      <c r="O136" s="32"/>
      <c r="P136" s="32" t="s">
        <v>68</v>
      </c>
      <c r="Q136" s="32" t="s">
        <v>576</v>
      </c>
      <c r="R136" s="32"/>
      <c r="S136" s="46">
        <v>82</v>
      </c>
      <c r="T136" s="46">
        <v>79.27</v>
      </c>
      <c r="U136" s="46">
        <v>80.63</v>
      </c>
      <c r="V136" s="38" t="s">
        <v>449</v>
      </c>
    </row>
    <row r="137" s="7" customFormat="1" ht="27" customHeight="1" spans="1:22">
      <c r="A137" s="27">
        <v>95</v>
      </c>
      <c r="B137" s="27">
        <v>3</v>
      </c>
      <c r="C137" s="32" t="s">
        <v>593</v>
      </c>
      <c r="D137" s="33" t="s">
        <v>605</v>
      </c>
      <c r="E137" s="33" t="s">
        <v>112</v>
      </c>
      <c r="F137" s="33" t="s">
        <v>37</v>
      </c>
      <c r="G137" s="32" t="s">
        <v>38</v>
      </c>
      <c r="H137" s="23">
        <v>36152</v>
      </c>
      <c r="I137" s="32" t="s">
        <v>606</v>
      </c>
      <c r="J137" s="32" t="s">
        <v>607</v>
      </c>
      <c r="K137" s="32" t="s">
        <v>608</v>
      </c>
      <c r="L137" s="38" t="s">
        <v>182</v>
      </c>
      <c r="M137" s="38" t="s">
        <v>575</v>
      </c>
      <c r="N137" s="32" t="s">
        <v>66</v>
      </c>
      <c r="O137" s="32"/>
      <c r="P137" s="32" t="s">
        <v>68</v>
      </c>
      <c r="Q137" s="32" t="s">
        <v>576</v>
      </c>
      <c r="R137" s="32"/>
      <c r="S137" s="46">
        <v>71</v>
      </c>
      <c r="T137" s="46">
        <v>81.33</v>
      </c>
      <c r="U137" s="46">
        <v>76.17</v>
      </c>
      <c r="V137" s="38" t="s">
        <v>609</v>
      </c>
    </row>
    <row r="138" s="9" customFormat="1" ht="27" customHeight="1" spans="1:22">
      <c r="A138" s="36" t="s">
        <v>610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48"/>
    </row>
    <row r="139" s="9" customFormat="1" ht="27" customHeight="1" spans="1:22">
      <c r="A139" s="36" t="s">
        <v>611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48"/>
    </row>
    <row r="140" s="7" customFormat="1" ht="27" customHeight="1" spans="1:22">
      <c r="A140" s="27">
        <v>96</v>
      </c>
      <c r="B140" s="27">
        <v>1</v>
      </c>
      <c r="C140" s="32" t="s">
        <v>612</v>
      </c>
      <c r="D140" s="33" t="s">
        <v>613</v>
      </c>
      <c r="E140" s="33" t="s">
        <v>36</v>
      </c>
      <c r="F140" s="33" t="s">
        <v>37</v>
      </c>
      <c r="G140" s="32" t="s">
        <v>78</v>
      </c>
      <c r="H140" s="23">
        <v>35480</v>
      </c>
      <c r="I140" s="32" t="s">
        <v>614</v>
      </c>
      <c r="J140" s="32" t="s">
        <v>615</v>
      </c>
      <c r="K140" s="32" t="s">
        <v>616</v>
      </c>
      <c r="L140" s="38" t="s">
        <v>350</v>
      </c>
      <c r="M140" s="38" t="s">
        <v>83</v>
      </c>
      <c r="N140" s="32" t="s">
        <v>84</v>
      </c>
      <c r="O140" s="32" t="s">
        <v>85</v>
      </c>
      <c r="P140" s="32" t="s">
        <v>68</v>
      </c>
      <c r="Q140" s="32" t="s">
        <v>86</v>
      </c>
      <c r="R140" s="32" t="s">
        <v>48</v>
      </c>
      <c r="S140" s="46">
        <v>72</v>
      </c>
      <c r="T140" s="46">
        <v>56</v>
      </c>
      <c r="U140" s="46">
        <f>SUM(S140*0.6,T140*0.4)</f>
        <v>65.6</v>
      </c>
      <c r="V140" s="38" t="s">
        <v>617</v>
      </c>
    </row>
    <row r="141" s="9" customFormat="1" ht="27" customHeight="1" spans="1:22">
      <c r="A141" s="36" t="s">
        <v>618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48"/>
    </row>
    <row r="142" s="7" customFormat="1" ht="27" customHeight="1" spans="1:22">
      <c r="A142" s="27">
        <v>97</v>
      </c>
      <c r="B142" s="27">
        <v>1</v>
      </c>
      <c r="C142" s="32" t="s">
        <v>619</v>
      </c>
      <c r="D142" s="33" t="s">
        <v>620</v>
      </c>
      <c r="E142" s="33" t="s">
        <v>36</v>
      </c>
      <c r="F142" s="33" t="s">
        <v>37</v>
      </c>
      <c r="G142" s="32" t="s">
        <v>38</v>
      </c>
      <c r="H142" s="23">
        <v>31762</v>
      </c>
      <c r="I142" s="32" t="s">
        <v>621</v>
      </c>
      <c r="J142" s="32" t="s">
        <v>622</v>
      </c>
      <c r="K142" s="32" t="s">
        <v>623</v>
      </c>
      <c r="L142" s="38" t="s">
        <v>624</v>
      </c>
      <c r="M142" s="38" t="s">
        <v>83</v>
      </c>
      <c r="N142" s="32" t="s">
        <v>84</v>
      </c>
      <c r="O142" s="32" t="s">
        <v>95</v>
      </c>
      <c r="P142" s="32" t="s">
        <v>68</v>
      </c>
      <c r="Q142" s="32" t="s">
        <v>86</v>
      </c>
      <c r="R142" s="32" t="s">
        <v>127</v>
      </c>
      <c r="S142" s="46">
        <v>71.6666666666667</v>
      </c>
      <c r="T142" s="46">
        <v>74</v>
      </c>
      <c r="U142" s="46">
        <f t="shared" ref="U142" si="14">SUM(S142*0.6,T142*0.4)</f>
        <v>72.6</v>
      </c>
      <c r="V142" s="38"/>
    </row>
    <row r="143" s="9" customFormat="1" ht="27" customHeight="1" spans="1:22">
      <c r="A143" s="36" t="s">
        <v>625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48"/>
    </row>
    <row r="144" s="7" customFormat="1" ht="27" customHeight="1" spans="1:22">
      <c r="A144" s="27">
        <v>98</v>
      </c>
      <c r="B144" s="27">
        <v>1</v>
      </c>
      <c r="C144" s="32" t="s">
        <v>626</v>
      </c>
      <c r="D144" s="33" t="s">
        <v>627</v>
      </c>
      <c r="E144" s="33" t="s">
        <v>36</v>
      </c>
      <c r="F144" s="33" t="s">
        <v>37</v>
      </c>
      <c r="G144" s="32" t="s">
        <v>60</v>
      </c>
      <c r="H144" s="23">
        <v>34381</v>
      </c>
      <c r="I144" s="32" t="s">
        <v>628</v>
      </c>
      <c r="J144" s="32" t="s">
        <v>629</v>
      </c>
      <c r="K144" s="32" t="s">
        <v>630</v>
      </c>
      <c r="L144" s="38" t="s">
        <v>53</v>
      </c>
      <c r="M144" s="38" t="s">
        <v>631</v>
      </c>
      <c r="N144" s="32" t="s">
        <v>44</v>
      </c>
      <c r="O144" s="32" t="s">
        <v>632</v>
      </c>
      <c r="P144" s="32" t="s">
        <v>68</v>
      </c>
      <c r="Q144" s="32" t="s">
        <v>633</v>
      </c>
      <c r="R144" s="32" t="s">
        <v>48</v>
      </c>
      <c r="S144" s="46">
        <v>88</v>
      </c>
      <c r="T144" s="46">
        <v>87.6</v>
      </c>
      <c r="U144" s="46">
        <v>87.8</v>
      </c>
      <c r="V144" s="38" t="s">
        <v>634</v>
      </c>
    </row>
    <row r="145" s="9" customFormat="1" ht="27" customHeight="1" spans="1:22">
      <c r="A145" s="36" t="s">
        <v>635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8"/>
    </row>
    <row r="146" s="7" customFormat="1" ht="27" customHeight="1" spans="1:22">
      <c r="A146" s="27">
        <v>99</v>
      </c>
      <c r="B146" s="27">
        <v>1</v>
      </c>
      <c r="C146" s="32" t="s">
        <v>636</v>
      </c>
      <c r="D146" s="33" t="s">
        <v>637</v>
      </c>
      <c r="E146" s="33" t="s">
        <v>112</v>
      </c>
      <c r="F146" s="33" t="s">
        <v>37</v>
      </c>
      <c r="G146" s="32" t="s">
        <v>60</v>
      </c>
      <c r="H146" s="23">
        <v>35414</v>
      </c>
      <c r="I146" s="32" t="s">
        <v>638</v>
      </c>
      <c r="J146" s="32" t="s">
        <v>639</v>
      </c>
      <c r="K146" s="32" t="s">
        <v>640</v>
      </c>
      <c r="L146" s="38" t="s">
        <v>641</v>
      </c>
      <c r="M146" s="38" t="s">
        <v>642</v>
      </c>
      <c r="N146" s="32" t="s">
        <v>66</v>
      </c>
      <c r="O146" s="32"/>
      <c r="P146" s="32" t="s">
        <v>68</v>
      </c>
      <c r="Q146" s="32" t="s">
        <v>576</v>
      </c>
      <c r="R146" s="32"/>
      <c r="S146" s="46">
        <v>90</v>
      </c>
      <c r="T146" s="46">
        <v>82.6</v>
      </c>
      <c r="U146" s="46">
        <v>86.3</v>
      </c>
      <c r="V146" s="38" t="s">
        <v>643</v>
      </c>
    </row>
    <row r="147" s="6" customFormat="1" ht="27" customHeight="1" spans="1:22">
      <c r="A147" s="36" t="s">
        <v>644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48"/>
    </row>
    <row r="148" s="7" customFormat="1" ht="27" customHeight="1" spans="1:22">
      <c r="A148" s="27">
        <v>100</v>
      </c>
      <c r="B148" s="27">
        <v>1</v>
      </c>
      <c r="C148" s="32" t="s">
        <v>645</v>
      </c>
      <c r="D148" s="33" t="s">
        <v>646</v>
      </c>
      <c r="E148" s="33" t="s">
        <v>36</v>
      </c>
      <c r="F148" s="33" t="s">
        <v>37</v>
      </c>
      <c r="G148" s="32" t="s">
        <v>78</v>
      </c>
      <c r="H148" s="23">
        <v>32115</v>
      </c>
      <c r="I148" s="32" t="s">
        <v>647</v>
      </c>
      <c r="J148" s="32" t="s">
        <v>648</v>
      </c>
      <c r="K148" s="32" t="s">
        <v>649</v>
      </c>
      <c r="L148" s="38" t="s">
        <v>650</v>
      </c>
      <c r="M148" s="38" t="s">
        <v>651</v>
      </c>
      <c r="N148" s="32" t="s">
        <v>66</v>
      </c>
      <c r="O148" s="32"/>
      <c r="P148" s="32" t="s">
        <v>68</v>
      </c>
      <c r="Q148" s="32" t="s">
        <v>576</v>
      </c>
      <c r="R148" s="32"/>
      <c r="S148" s="46">
        <v>96</v>
      </c>
      <c r="T148" s="46">
        <v>75</v>
      </c>
      <c r="U148" s="46">
        <v>85.5</v>
      </c>
      <c r="V148" s="38" t="s">
        <v>652</v>
      </c>
    </row>
    <row r="149" s="7" customFormat="1" ht="27" customHeight="1" spans="1:22">
      <c r="A149" s="27">
        <v>101</v>
      </c>
      <c r="B149" s="27">
        <v>2</v>
      </c>
      <c r="C149" s="32" t="s">
        <v>645</v>
      </c>
      <c r="D149" s="33" t="s">
        <v>653</v>
      </c>
      <c r="E149" s="33" t="s">
        <v>36</v>
      </c>
      <c r="F149" s="33" t="s">
        <v>37</v>
      </c>
      <c r="G149" s="32" t="s">
        <v>60</v>
      </c>
      <c r="H149" s="23">
        <v>31401</v>
      </c>
      <c r="I149" s="32" t="s">
        <v>654</v>
      </c>
      <c r="J149" s="32">
        <v>15828669637</v>
      </c>
      <c r="K149" s="32" t="s">
        <v>655</v>
      </c>
      <c r="L149" s="38" t="s">
        <v>656</v>
      </c>
      <c r="M149" s="38" t="s">
        <v>651</v>
      </c>
      <c r="N149" s="32" t="s">
        <v>66</v>
      </c>
      <c r="O149" s="32" t="s">
        <v>657</v>
      </c>
      <c r="P149" s="32" t="s">
        <v>68</v>
      </c>
      <c r="Q149" s="32" t="s">
        <v>576</v>
      </c>
      <c r="R149" s="32"/>
      <c r="S149" s="46">
        <v>94</v>
      </c>
      <c r="T149" s="46">
        <v>75</v>
      </c>
      <c r="U149" s="46">
        <v>84.5</v>
      </c>
      <c r="V149" s="38"/>
    </row>
    <row r="150" s="7" customFormat="1" ht="27" customHeight="1" spans="1:22">
      <c r="A150" s="27">
        <v>102</v>
      </c>
      <c r="B150" s="27">
        <v>3</v>
      </c>
      <c r="C150" s="32" t="s">
        <v>645</v>
      </c>
      <c r="D150" s="33" t="s">
        <v>658</v>
      </c>
      <c r="E150" s="33" t="s">
        <v>36</v>
      </c>
      <c r="F150" s="33" t="s">
        <v>37</v>
      </c>
      <c r="G150" s="32" t="s">
        <v>38</v>
      </c>
      <c r="H150" s="23">
        <v>34991</v>
      </c>
      <c r="I150" s="32" t="s">
        <v>659</v>
      </c>
      <c r="J150" s="32" t="s">
        <v>660</v>
      </c>
      <c r="K150" s="32" t="s">
        <v>661</v>
      </c>
      <c r="L150" s="38" t="s">
        <v>662</v>
      </c>
      <c r="M150" s="38" t="s">
        <v>663</v>
      </c>
      <c r="N150" s="32" t="s">
        <v>84</v>
      </c>
      <c r="O150" s="32"/>
      <c r="P150" s="32" t="s">
        <v>68</v>
      </c>
      <c r="Q150" s="32" t="s">
        <v>576</v>
      </c>
      <c r="R150" s="32"/>
      <c r="S150" s="46">
        <v>93</v>
      </c>
      <c r="T150" s="46">
        <v>73</v>
      </c>
      <c r="U150" s="46">
        <v>83</v>
      </c>
      <c r="V150" s="38" t="s">
        <v>664</v>
      </c>
    </row>
    <row r="151" s="9" customFormat="1" ht="27" customHeight="1" spans="1:22">
      <c r="A151" s="36" t="s">
        <v>665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48"/>
    </row>
    <row r="152" s="7" customFormat="1" ht="27" customHeight="1" spans="1:22">
      <c r="A152" s="27">
        <v>103</v>
      </c>
      <c r="B152" s="27">
        <v>1</v>
      </c>
      <c r="C152" s="32" t="s">
        <v>666</v>
      </c>
      <c r="D152" s="33" t="s">
        <v>667</v>
      </c>
      <c r="E152" s="33" t="s">
        <v>36</v>
      </c>
      <c r="F152" s="33" t="s">
        <v>581</v>
      </c>
      <c r="G152" s="32" t="s">
        <v>60</v>
      </c>
      <c r="H152" s="23">
        <v>32605</v>
      </c>
      <c r="I152" s="32" t="s">
        <v>668</v>
      </c>
      <c r="J152" s="32">
        <v>15652959582</v>
      </c>
      <c r="K152" s="32" t="s">
        <v>669</v>
      </c>
      <c r="L152" s="38" t="s">
        <v>670</v>
      </c>
      <c r="M152" s="38" t="s">
        <v>671</v>
      </c>
      <c r="N152" s="32" t="s">
        <v>44</v>
      </c>
      <c r="O152" s="32"/>
      <c r="P152" s="32" t="s">
        <v>68</v>
      </c>
      <c r="Q152" s="32" t="s">
        <v>576</v>
      </c>
      <c r="R152" s="32"/>
      <c r="S152" s="46">
        <v>80</v>
      </c>
      <c r="T152" s="46">
        <v>80</v>
      </c>
      <c r="U152" s="46">
        <v>85</v>
      </c>
      <c r="V152" s="38"/>
    </row>
    <row r="153" s="9" customFormat="1" ht="27" customHeight="1" spans="1:22">
      <c r="A153" s="36" t="s">
        <v>672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48"/>
    </row>
    <row r="154" s="7" customFormat="1" ht="27" customHeight="1" spans="1:22">
      <c r="A154" s="27">
        <v>104</v>
      </c>
      <c r="B154" s="27">
        <v>1</v>
      </c>
      <c r="C154" s="32" t="s">
        <v>673</v>
      </c>
      <c r="D154" s="33" t="s">
        <v>674</v>
      </c>
      <c r="E154" s="33" t="s">
        <v>112</v>
      </c>
      <c r="F154" s="33" t="s">
        <v>37</v>
      </c>
      <c r="G154" s="32" t="s">
        <v>38</v>
      </c>
      <c r="H154" s="23">
        <v>33465</v>
      </c>
      <c r="I154" s="32" t="s">
        <v>675</v>
      </c>
      <c r="J154" s="32" t="s">
        <v>676</v>
      </c>
      <c r="K154" s="32" t="s">
        <v>677</v>
      </c>
      <c r="L154" s="38" t="s">
        <v>678</v>
      </c>
      <c r="M154" s="38" t="s">
        <v>679</v>
      </c>
      <c r="N154" s="32" t="s">
        <v>84</v>
      </c>
      <c r="O154" s="32"/>
      <c r="P154" s="32" t="s">
        <v>68</v>
      </c>
      <c r="Q154" s="32" t="s">
        <v>680</v>
      </c>
      <c r="R154" s="32"/>
      <c r="S154" s="46">
        <v>70</v>
      </c>
      <c r="T154" s="46">
        <v>96</v>
      </c>
      <c r="U154" s="46">
        <v>83</v>
      </c>
      <c r="V154" s="38" t="s">
        <v>598</v>
      </c>
    </row>
    <row r="155" s="7" customFormat="1" ht="27" customHeight="1" spans="1:22">
      <c r="A155" s="27">
        <v>105</v>
      </c>
      <c r="B155" s="27">
        <v>2</v>
      </c>
      <c r="C155" s="32" t="s">
        <v>673</v>
      </c>
      <c r="D155" s="33" t="s">
        <v>681</v>
      </c>
      <c r="E155" s="33" t="s">
        <v>36</v>
      </c>
      <c r="F155" s="33" t="s">
        <v>37</v>
      </c>
      <c r="G155" s="32" t="s">
        <v>60</v>
      </c>
      <c r="H155" s="23">
        <v>34904</v>
      </c>
      <c r="I155" s="32" t="s">
        <v>682</v>
      </c>
      <c r="J155" s="32" t="s">
        <v>683</v>
      </c>
      <c r="K155" s="32" t="s">
        <v>684</v>
      </c>
      <c r="L155" s="38" t="s">
        <v>685</v>
      </c>
      <c r="M155" s="38" t="s">
        <v>686</v>
      </c>
      <c r="N155" s="32" t="s">
        <v>84</v>
      </c>
      <c r="O155" s="32"/>
      <c r="P155" s="32" t="s">
        <v>68</v>
      </c>
      <c r="Q155" s="32" t="s">
        <v>680</v>
      </c>
      <c r="R155" s="32"/>
      <c r="S155" s="46">
        <v>66</v>
      </c>
      <c r="T155" s="46">
        <v>94</v>
      </c>
      <c r="U155" s="46">
        <v>80</v>
      </c>
      <c r="V155" s="38"/>
    </row>
    <row r="156" s="7" customFormat="1" ht="27" customHeight="1" spans="1:22">
      <c r="A156" s="27">
        <v>106</v>
      </c>
      <c r="B156" s="27">
        <v>3</v>
      </c>
      <c r="C156" s="32" t="s">
        <v>673</v>
      </c>
      <c r="D156" s="33" t="s">
        <v>687</v>
      </c>
      <c r="E156" s="33" t="s">
        <v>36</v>
      </c>
      <c r="F156" s="33" t="s">
        <v>37</v>
      </c>
      <c r="G156" s="32" t="s">
        <v>38</v>
      </c>
      <c r="H156" s="23">
        <v>31660</v>
      </c>
      <c r="I156" s="32" t="s">
        <v>688</v>
      </c>
      <c r="J156" s="32" t="s">
        <v>689</v>
      </c>
      <c r="K156" s="32" t="s">
        <v>690</v>
      </c>
      <c r="L156" s="38" t="s">
        <v>691</v>
      </c>
      <c r="M156" s="38" t="s">
        <v>692</v>
      </c>
      <c r="N156" s="32" t="s">
        <v>66</v>
      </c>
      <c r="O156" s="32"/>
      <c r="P156" s="32" t="s">
        <v>68</v>
      </c>
      <c r="Q156" s="32" t="s">
        <v>680</v>
      </c>
      <c r="R156" s="32"/>
      <c r="S156" s="46">
        <v>65</v>
      </c>
      <c r="T156" s="46">
        <v>94</v>
      </c>
      <c r="U156" s="46">
        <v>79.5</v>
      </c>
      <c r="V156" s="38"/>
    </row>
    <row r="157" s="7" customFormat="1" ht="27" customHeight="1" spans="1:22">
      <c r="A157" s="27">
        <v>107</v>
      </c>
      <c r="B157" s="27">
        <v>4</v>
      </c>
      <c r="C157" s="32" t="s">
        <v>673</v>
      </c>
      <c r="D157" s="33" t="s">
        <v>693</v>
      </c>
      <c r="E157" s="33" t="s">
        <v>36</v>
      </c>
      <c r="F157" s="33" t="s">
        <v>37</v>
      </c>
      <c r="G157" s="32" t="s">
        <v>78</v>
      </c>
      <c r="H157" s="23">
        <v>32931</v>
      </c>
      <c r="I157" s="32" t="s">
        <v>694</v>
      </c>
      <c r="J157" s="32" t="s">
        <v>695</v>
      </c>
      <c r="K157" s="32" t="s">
        <v>696</v>
      </c>
      <c r="L157" s="38" t="s">
        <v>697</v>
      </c>
      <c r="M157" s="38" t="s">
        <v>651</v>
      </c>
      <c r="N157" s="38" t="s">
        <v>94</v>
      </c>
      <c r="O157" s="32"/>
      <c r="P157" s="32" t="s">
        <v>68</v>
      </c>
      <c r="Q157" s="32" t="s">
        <v>680</v>
      </c>
      <c r="R157" s="32"/>
      <c r="S157" s="46">
        <v>65</v>
      </c>
      <c r="T157" s="46">
        <v>94</v>
      </c>
      <c r="U157" s="46">
        <v>79.5</v>
      </c>
      <c r="V157" s="38" t="s">
        <v>698</v>
      </c>
    </row>
    <row r="158" s="7" customFormat="1" ht="27" customHeight="1" spans="1:22">
      <c r="A158" s="27">
        <v>108</v>
      </c>
      <c r="B158" s="27">
        <v>5</v>
      </c>
      <c r="C158" s="32" t="s">
        <v>673</v>
      </c>
      <c r="D158" s="33" t="s">
        <v>699</v>
      </c>
      <c r="E158" s="33" t="s">
        <v>36</v>
      </c>
      <c r="F158" s="33" t="s">
        <v>37</v>
      </c>
      <c r="G158" s="32" t="s">
        <v>60</v>
      </c>
      <c r="H158" s="23">
        <v>32718</v>
      </c>
      <c r="I158" s="32" t="s">
        <v>700</v>
      </c>
      <c r="J158" s="32" t="s">
        <v>701</v>
      </c>
      <c r="K158" s="32" t="s">
        <v>702</v>
      </c>
      <c r="L158" s="38" t="s">
        <v>703</v>
      </c>
      <c r="M158" s="38" t="s">
        <v>704</v>
      </c>
      <c r="N158" s="38" t="s">
        <v>94</v>
      </c>
      <c r="O158" s="32"/>
      <c r="P158" s="32" t="s">
        <v>68</v>
      </c>
      <c r="Q158" s="32" t="s">
        <v>680</v>
      </c>
      <c r="R158" s="32"/>
      <c r="S158" s="46">
        <v>64</v>
      </c>
      <c r="T158" s="46">
        <v>92</v>
      </c>
      <c r="U158" s="46">
        <v>78</v>
      </c>
      <c r="V158" s="38" t="s">
        <v>449</v>
      </c>
    </row>
    <row r="159" s="7" customFormat="1" ht="27" customHeight="1" spans="1:22">
      <c r="A159" s="27">
        <v>109</v>
      </c>
      <c r="B159" s="27">
        <v>6</v>
      </c>
      <c r="C159" s="32" t="s">
        <v>673</v>
      </c>
      <c r="D159" s="33" t="s">
        <v>705</v>
      </c>
      <c r="E159" s="33" t="s">
        <v>36</v>
      </c>
      <c r="F159" s="33" t="s">
        <v>37</v>
      </c>
      <c r="G159" s="32" t="s">
        <v>78</v>
      </c>
      <c r="H159" s="23">
        <v>33859</v>
      </c>
      <c r="I159" s="32" t="s">
        <v>706</v>
      </c>
      <c r="J159" s="32" t="s">
        <v>707</v>
      </c>
      <c r="K159" s="32" t="s">
        <v>708</v>
      </c>
      <c r="L159" s="38" t="s">
        <v>709</v>
      </c>
      <c r="M159" s="38" t="s">
        <v>651</v>
      </c>
      <c r="N159" s="32" t="s">
        <v>66</v>
      </c>
      <c r="O159" s="32"/>
      <c r="P159" s="32" t="s">
        <v>68</v>
      </c>
      <c r="Q159" s="32" t="s">
        <v>680</v>
      </c>
      <c r="R159" s="32"/>
      <c r="S159" s="46">
        <v>62</v>
      </c>
      <c r="T159" s="46">
        <v>92</v>
      </c>
      <c r="U159" s="46">
        <v>77</v>
      </c>
      <c r="V159" s="38"/>
    </row>
    <row r="160" s="7" customFormat="1" ht="27" customHeight="1" spans="1:22">
      <c r="A160" s="27">
        <v>110</v>
      </c>
      <c r="B160" s="27">
        <v>7</v>
      </c>
      <c r="C160" s="32" t="s">
        <v>673</v>
      </c>
      <c r="D160" s="33" t="s">
        <v>710</v>
      </c>
      <c r="E160" s="33" t="s">
        <v>36</v>
      </c>
      <c r="F160" s="33" t="s">
        <v>37</v>
      </c>
      <c r="G160" s="32" t="s">
        <v>78</v>
      </c>
      <c r="H160" s="23">
        <v>34867</v>
      </c>
      <c r="I160" s="32" t="s">
        <v>711</v>
      </c>
      <c r="J160" s="32" t="s">
        <v>712</v>
      </c>
      <c r="K160" s="32" t="s">
        <v>713</v>
      </c>
      <c r="L160" s="38" t="s">
        <v>714</v>
      </c>
      <c r="M160" s="38" t="s">
        <v>663</v>
      </c>
      <c r="N160" s="32" t="s">
        <v>66</v>
      </c>
      <c r="O160" s="32"/>
      <c r="P160" s="32" t="s">
        <v>68</v>
      </c>
      <c r="Q160" s="32" t="s">
        <v>680</v>
      </c>
      <c r="R160" s="32"/>
      <c r="S160" s="46">
        <v>62</v>
      </c>
      <c r="T160" s="46">
        <v>92</v>
      </c>
      <c r="U160" s="46">
        <v>77</v>
      </c>
      <c r="V160" s="38" t="s">
        <v>449</v>
      </c>
    </row>
    <row r="161" s="7" customFormat="1" ht="27" customHeight="1" spans="1:22">
      <c r="A161" s="27">
        <v>111</v>
      </c>
      <c r="B161" s="27">
        <v>8</v>
      </c>
      <c r="C161" s="32" t="s">
        <v>673</v>
      </c>
      <c r="D161" s="33" t="s">
        <v>715</v>
      </c>
      <c r="E161" s="33" t="s">
        <v>36</v>
      </c>
      <c r="F161" s="33" t="s">
        <v>37</v>
      </c>
      <c r="G161" s="32" t="s">
        <v>38</v>
      </c>
      <c r="H161" s="23">
        <v>32695</v>
      </c>
      <c r="I161" s="32" t="s">
        <v>716</v>
      </c>
      <c r="J161" s="32" t="s">
        <v>717</v>
      </c>
      <c r="K161" s="32" t="s">
        <v>718</v>
      </c>
      <c r="L161" s="38" t="s">
        <v>74</v>
      </c>
      <c r="M161" s="38" t="s">
        <v>719</v>
      </c>
      <c r="N161" s="32" t="s">
        <v>66</v>
      </c>
      <c r="O161" s="32"/>
      <c r="P161" s="32" t="s">
        <v>68</v>
      </c>
      <c r="Q161" s="32" t="s">
        <v>680</v>
      </c>
      <c r="R161" s="32"/>
      <c r="S161" s="46">
        <v>61</v>
      </c>
      <c r="T161" s="46">
        <v>92</v>
      </c>
      <c r="U161" s="46">
        <v>76.5</v>
      </c>
      <c r="V161" s="38" t="s">
        <v>720</v>
      </c>
    </row>
    <row r="162" s="7" customFormat="1" ht="27" customHeight="1" spans="1:22">
      <c r="A162" s="27">
        <v>112</v>
      </c>
      <c r="B162" s="27">
        <v>9</v>
      </c>
      <c r="C162" s="32" t="s">
        <v>673</v>
      </c>
      <c r="D162" s="33" t="s">
        <v>721</v>
      </c>
      <c r="E162" s="33" t="s">
        <v>112</v>
      </c>
      <c r="F162" s="33" t="s">
        <v>37</v>
      </c>
      <c r="G162" s="32" t="s">
        <v>78</v>
      </c>
      <c r="H162" s="23">
        <v>36009</v>
      </c>
      <c r="I162" s="32" t="s">
        <v>722</v>
      </c>
      <c r="J162" s="32" t="s">
        <v>723</v>
      </c>
      <c r="K162" s="32" t="s">
        <v>724</v>
      </c>
      <c r="L162" s="38" t="s">
        <v>725</v>
      </c>
      <c r="M162" s="38" t="s">
        <v>651</v>
      </c>
      <c r="N162" s="32" t="s">
        <v>84</v>
      </c>
      <c r="O162" s="32"/>
      <c r="P162" s="32" t="s">
        <v>68</v>
      </c>
      <c r="Q162" s="32" t="s">
        <v>680</v>
      </c>
      <c r="R162" s="32"/>
      <c r="S162" s="46">
        <v>60.92</v>
      </c>
      <c r="T162" s="46">
        <v>92</v>
      </c>
      <c r="U162" s="46">
        <v>76</v>
      </c>
      <c r="V162" s="38"/>
    </row>
    <row r="163" s="7" customFormat="1" ht="27" customHeight="1" spans="1:22">
      <c r="A163" s="27">
        <v>113</v>
      </c>
      <c r="B163" s="27">
        <v>10</v>
      </c>
      <c r="C163" s="32" t="s">
        <v>673</v>
      </c>
      <c r="D163" s="33" t="s">
        <v>726</v>
      </c>
      <c r="E163" s="33" t="s">
        <v>36</v>
      </c>
      <c r="F163" s="33" t="s">
        <v>37</v>
      </c>
      <c r="G163" s="32" t="s">
        <v>60</v>
      </c>
      <c r="H163" s="23">
        <v>31843</v>
      </c>
      <c r="I163" s="32" t="s">
        <v>727</v>
      </c>
      <c r="J163" s="32" t="s">
        <v>728</v>
      </c>
      <c r="K163" s="32" t="s">
        <v>729</v>
      </c>
      <c r="L163" s="38" t="s">
        <v>730</v>
      </c>
      <c r="M163" s="38" t="s">
        <v>731</v>
      </c>
      <c r="N163" s="32" t="s">
        <v>66</v>
      </c>
      <c r="O163" s="32"/>
      <c r="P163" s="32" t="s">
        <v>68</v>
      </c>
      <c r="Q163" s="32" t="s">
        <v>680</v>
      </c>
      <c r="R163" s="32"/>
      <c r="S163" s="46">
        <v>59</v>
      </c>
      <c r="T163" s="46">
        <v>92</v>
      </c>
      <c r="U163" s="46">
        <v>75.5</v>
      </c>
      <c r="V163" s="38"/>
    </row>
    <row r="164" s="7" customFormat="1" ht="27" customHeight="1" spans="1:22">
      <c r="A164" s="27">
        <v>114</v>
      </c>
      <c r="B164" s="27">
        <v>11</v>
      </c>
      <c r="C164" s="32" t="s">
        <v>673</v>
      </c>
      <c r="D164" s="33" t="s">
        <v>732</v>
      </c>
      <c r="E164" s="33" t="s">
        <v>36</v>
      </c>
      <c r="F164" s="33" t="s">
        <v>37</v>
      </c>
      <c r="G164" s="32" t="s">
        <v>60</v>
      </c>
      <c r="H164" s="23">
        <v>35883</v>
      </c>
      <c r="I164" s="32" t="s">
        <v>733</v>
      </c>
      <c r="J164" s="32">
        <v>13348929826</v>
      </c>
      <c r="K164" s="32" t="s">
        <v>734</v>
      </c>
      <c r="L164" s="38" t="s">
        <v>735</v>
      </c>
      <c r="M164" s="38" t="s">
        <v>736</v>
      </c>
      <c r="N164" s="32" t="s">
        <v>84</v>
      </c>
      <c r="O164" s="32"/>
      <c r="P164" s="32" t="s">
        <v>68</v>
      </c>
      <c r="Q164" s="32" t="s">
        <v>680</v>
      </c>
      <c r="R164" s="32"/>
      <c r="S164" s="46">
        <v>56</v>
      </c>
      <c r="T164" s="46">
        <v>94</v>
      </c>
      <c r="U164" s="46">
        <v>75</v>
      </c>
      <c r="V164" s="38"/>
    </row>
    <row r="165" s="7" customFormat="1" ht="27" customHeight="1" spans="1:22">
      <c r="A165" s="27">
        <v>115</v>
      </c>
      <c r="B165" s="27">
        <v>12</v>
      </c>
      <c r="C165" s="32" t="s">
        <v>673</v>
      </c>
      <c r="D165" s="33" t="s">
        <v>737</v>
      </c>
      <c r="E165" s="33" t="s">
        <v>112</v>
      </c>
      <c r="F165" s="33" t="s">
        <v>37</v>
      </c>
      <c r="G165" s="32" t="s">
        <v>78</v>
      </c>
      <c r="H165" s="23">
        <v>35686</v>
      </c>
      <c r="I165" s="32" t="s">
        <v>738</v>
      </c>
      <c r="J165" s="32" t="s">
        <v>739</v>
      </c>
      <c r="K165" s="32" t="s">
        <v>740</v>
      </c>
      <c r="L165" s="38" t="s">
        <v>741</v>
      </c>
      <c r="M165" s="38" t="s">
        <v>742</v>
      </c>
      <c r="N165" s="32" t="s">
        <v>84</v>
      </c>
      <c r="O165" s="32"/>
      <c r="P165" s="32" t="s">
        <v>68</v>
      </c>
      <c r="Q165" s="32" t="s">
        <v>680</v>
      </c>
      <c r="R165" s="32"/>
      <c r="S165" s="46">
        <v>60</v>
      </c>
      <c r="T165" s="46">
        <v>90</v>
      </c>
      <c r="U165" s="46">
        <v>75</v>
      </c>
      <c r="V165" s="38"/>
    </row>
    <row r="166" s="9" customFormat="1" ht="27" customHeight="1" spans="1:22">
      <c r="A166" s="36" t="s">
        <v>743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48"/>
    </row>
    <row r="167" s="7" customFormat="1" ht="27" customHeight="1" spans="1:22">
      <c r="A167" s="27">
        <v>116</v>
      </c>
      <c r="B167" s="27">
        <v>1</v>
      </c>
      <c r="C167" s="32" t="s">
        <v>744</v>
      </c>
      <c r="D167" s="33" t="s">
        <v>745</v>
      </c>
      <c r="E167" s="33" t="s">
        <v>36</v>
      </c>
      <c r="F167" s="33" t="s">
        <v>37</v>
      </c>
      <c r="G167" s="32" t="s">
        <v>60</v>
      </c>
      <c r="H167" s="23">
        <v>35901</v>
      </c>
      <c r="I167" s="32" t="s">
        <v>746</v>
      </c>
      <c r="J167" s="32" t="s">
        <v>747</v>
      </c>
      <c r="K167" s="32" t="s">
        <v>748</v>
      </c>
      <c r="L167" s="38" t="s">
        <v>749</v>
      </c>
      <c r="M167" s="38" t="s">
        <v>750</v>
      </c>
      <c r="N167" s="32" t="s">
        <v>84</v>
      </c>
      <c r="O167" s="32"/>
      <c r="P167" s="32" t="s">
        <v>68</v>
      </c>
      <c r="Q167" s="32" t="s">
        <v>576</v>
      </c>
      <c r="R167" s="32"/>
      <c r="S167" s="46">
        <v>75</v>
      </c>
      <c r="T167" s="46">
        <v>65</v>
      </c>
      <c r="U167" s="46">
        <v>70</v>
      </c>
      <c r="V167" s="38" t="s">
        <v>751</v>
      </c>
    </row>
    <row r="168" s="9" customFormat="1" ht="27" customHeight="1" spans="1:22">
      <c r="A168" s="36" t="s">
        <v>752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48"/>
    </row>
    <row r="169" s="7" customFormat="1" ht="27" customHeight="1" spans="1:22">
      <c r="A169" s="27">
        <v>117</v>
      </c>
      <c r="B169" s="27">
        <v>1</v>
      </c>
      <c r="C169" s="32" t="s">
        <v>753</v>
      </c>
      <c r="D169" s="33" t="s">
        <v>580</v>
      </c>
      <c r="E169" s="33" t="s">
        <v>112</v>
      </c>
      <c r="F169" s="33" t="s">
        <v>37</v>
      </c>
      <c r="G169" s="32" t="s">
        <v>78</v>
      </c>
      <c r="H169" s="23">
        <v>37764</v>
      </c>
      <c r="I169" s="32" t="s">
        <v>754</v>
      </c>
      <c r="J169" s="32" t="s">
        <v>755</v>
      </c>
      <c r="K169" s="32" t="s">
        <v>756</v>
      </c>
      <c r="L169" s="38" t="s">
        <v>757</v>
      </c>
      <c r="M169" s="38" t="s">
        <v>758</v>
      </c>
      <c r="N169" s="32" t="s">
        <v>84</v>
      </c>
      <c r="O169" s="32" t="s">
        <v>540</v>
      </c>
      <c r="P169" s="32" t="s">
        <v>68</v>
      </c>
      <c r="Q169" s="32" t="s">
        <v>248</v>
      </c>
      <c r="R169" s="32" t="s">
        <v>127</v>
      </c>
      <c r="S169" s="46">
        <v>60</v>
      </c>
      <c r="T169" s="46">
        <v>90</v>
      </c>
      <c r="U169" s="46">
        <v>75</v>
      </c>
      <c r="V169" s="38" t="s">
        <v>759</v>
      </c>
    </row>
    <row r="170" s="9" customFormat="1" ht="27" customHeight="1" spans="1:22">
      <c r="A170" s="36" t="s">
        <v>760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48"/>
    </row>
    <row r="171" s="9" customFormat="1" ht="27" customHeight="1" spans="1:22">
      <c r="A171" s="36" t="s">
        <v>761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48"/>
    </row>
    <row r="172" s="7" customFormat="1" ht="27" customHeight="1" spans="1:22">
      <c r="A172" s="27">
        <v>118</v>
      </c>
      <c r="B172" s="27">
        <v>1</v>
      </c>
      <c r="C172" s="32" t="s">
        <v>762</v>
      </c>
      <c r="D172" s="33" t="s">
        <v>763</v>
      </c>
      <c r="E172" s="33" t="s">
        <v>36</v>
      </c>
      <c r="F172" s="33" t="s">
        <v>37</v>
      </c>
      <c r="G172" s="32" t="s">
        <v>38</v>
      </c>
      <c r="H172" s="23">
        <v>33668</v>
      </c>
      <c r="I172" s="32" t="s">
        <v>764</v>
      </c>
      <c r="J172" s="32" t="s">
        <v>765</v>
      </c>
      <c r="K172" s="32" t="s">
        <v>766</v>
      </c>
      <c r="L172" s="38" t="s">
        <v>767</v>
      </c>
      <c r="M172" s="38" t="s">
        <v>768</v>
      </c>
      <c r="N172" s="32" t="s">
        <v>44</v>
      </c>
      <c r="O172" s="32" t="s">
        <v>67</v>
      </c>
      <c r="P172" s="32" t="s">
        <v>68</v>
      </c>
      <c r="Q172" s="32" t="s">
        <v>47</v>
      </c>
      <c r="R172" s="32" t="s">
        <v>48</v>
      </c>
      <c r="S172" s="46">
        <v>75</v>
      </c>
      <c r="T172" s="46">
        <v>100</v>
      </c>
      <c r="U172" s="46">
        <v>87.5</v>
      </c>
      <c r="V172" s="38" t="s">
        <v>769</v>
      </c>
    </row>
    <row r="173" s="9" customFormat="1" ht="27" customHeight="1" spans="1:22">
      <c r="A173" s="36" t="s">
        <v>770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48"/>
    </row>
    <row r="174" s="7" customFormat="1" ht="27" customHeight="1" spans="1:22">
      <c r="A174" s="27">
        <v>119</v>
      </c>
      <c r="B174" s="27">
        <v>1</v>
      </c>
      <c r="C174" s="32" t="s">
        <v>771</v>
      </c>
      <c r="D174" s="33" t="s">
        <v>772</v>
      </c>
      <c r="E174" s="33" t="s">
        <v>36</v>
      </c>
      <c r="F174" s="33" t="s">
        <v>37</v>
      </c>
      <c r="G174" s="32" t="s">
        <v>60</v>
      </c>
      <c r="H174" s="23">
        <v>31980</v>
      </c>
      <c r="I174" s="32" t="s">
        <v>773</v>
      </c>
      <c r="J174" s="32" t="s">
        <v>774</v>
      </c>
      <c r="K174" s="32" t="s">
        <v>775</v>
      </c>
      <c r="L174" s="38" t="s">
        <v>292</v>
      </c>
      <c r="M174" s="38" t="s">
        <v>411</v>
      </c>
      <c r="N174" s="32" t="s">
        <v>84</v>
      </c>
      <c r="O174" s="32" t="s">
        <v>67</v>
      </c>
      <c r="P174" s="32" t="s">
        <v>68</v>
      </c>
      <c r="Q174" s="32" t="s">
        <v>47</v>
      </c>
      <c r="R174" s="32" t="s">
        <v>127</v>
      </c>
      <c r="S174" s="46">
        <v>78</v>
      </c>
      <c r="T174" s="46">
        <v>90</v>
      </c>
      <c r="U174" s="46">
        <v>84</v>
      </c>
      <c r="V174" s="38" t="s">
        <v>776</v>
      </c>
    </row>
    <row r="175" s="9" customFormat="1" ht="27" customHeight="1" spans="1:22">
      <c r="A175" s="36" t="s">
        <v>777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48"/>
    </row>
    <row r="176" s="7" customFormat="1" ht="27" customHeight="1" spans="1:22">
      <c r="A176" s="27">
        <v>120</v>
      </c>
      <c r="B176" s="27">
        <v>1</v>
      </c>
      <c r="C176" s="32" t="s">
        <v>778</v>
      </c>
      <c r="D176" s="33" t="s">
        <v>779</v>
      </c>
      <c r="E176" s="33" t="s">
        <v>112</v>
      </c>
      <c r="F176" s="33" t="s">
        <v>37</v>
      </c>
      <c r="G176" s="32" t="s">
        <v>38</v>
      </c>
      <c r="H176" s="23">
        <v>32394</v>
      </c>
      <c r="I176" s="32" t="s">
        <v>780</v>
      </c>
      <c r="J176" s="32">
        <v>15928495590</v>
      </c>
      <c r="K176" s="32" t="s">
        <v>781</v>
      </c>
      <c r="L176" s="38" t="s">
        <v>782</v>
      </c>
      <c r="M176" s="38" t="s">
        <v>783</v>
      </c>
      <c r="N176" s="32" t="s">
        <v>44</v>
      </c>
      <c r="O176" s="32"/>
      <c r="P176" s="32" t="s">
        <v>68</v>
      </c>
      <c r="Q176" s="32" t="s">
        <v>576</v>
      </c>
      <c r="R176" s="32"/>
      <c r="S176" s="46">
        <v>38.75</v>
      </c>
      <c r="T176" s="46">
        <v>34.33</v>
      </c>
      <c r="U176" s="46">
        <v>73.08</v>
      </c>
      <c r="V176" s="38" t="s">
        <v>784</v>
      </c>
    </row>
    <row r="177" s="7" customFormat="1" ht="27" customHeight="1" spans="1:22">
      <c r="A177" s="27">
        <v>121</v>
      </c>
      <c r="B177" s="27">
        <v>2</v>
      </c>
      <c r="C177" s="32" t="s">
        <v>778</v>
      </c>
      <c r="D177" s="33" t="s">
        <v>785</v>
      </c>
      <c r="E177" s="33" t="s">
        <v>36</v>
      </c>
      <c r="F177" s="33" t="s">
        <v>37</v>
      </c>
      <c r="G177" s="32" t="s">
        <v>60</v>
      </c>
      <c r="H177" s="23">
        <v>33936</v>
      </c>
      <c r="I177" s="32" t="s">
        <v>786</v>
      </c>
      <c r="J177" s="32">
        <v>15680582181</v>
      </c>
      <c r="K177" s="32" t="s">
        <v>787</v>
      </c>
      <c r="L177" s="38" t="s">
        <v>182</v>
      </c>
      <c r="M177" s="38" t="s">
        <v>575</v>
      </c>
      <c r="N177" s="32" t="s">
        <v>66</v>
      </c>
      <c r="O177" s="32"/>
      <c r="P177" s="32" t="s">
        <v>68</v>
      </c>
      <c r="Q177" s="32" t="s">
        <v>576</v>
      </c>
      <c r="R177" s="32"/>
      <c r="S177" s="46">
        <v>42</v>
      </c>
      <c r="T177" s="46">
        <v>27.67</v>
      </c>
      <c r="U177" s="46">
        <v>69.67</v>
      </c>
      <c r="V177" s="38" t="s">
        <v>591</v>
      </c>
    </row>
    <row r="178" s="7" customFormat="1" ht="27" customHeight="1" spans="1:22">
      <c r="A178" s="27">
        <v>122</v>
      </c>
      <c r="B178" s="27">
        <v>3</v>
      </c>
      <c r="C178" s="32" t="s">
        <v>778</v>
      </c>
      <c r="D178" s="33" t="s">
        <v>788</v>
      </c>
      <c r="E178" s="33" t="s">
        <v>36</v>
      </c>
      <c r="F178" s="33" t="s">
        <v>37</v>
      </c>
      <c r="G178" s="32" t="s">
        <v>78</v>
      </c>
      <c r="H178" s="23">
        <v>32511</v>
      </c>
      <c r="I178" s="32" t="s">
        <v>789</v>
      </c>
      <c r="J178" s="32" t="s">
        <v>790</v>
      </c>
      <c r="K178" s="32" t="s">
        <v>791</v>
      </c>
      <c r="L178" s="38" t="s">
        <v>792</v>
      </c>
      <c r="M178" s="38" t="s">
        <v>575</v>
      </c>
      <c r="N178" s="32" t="s">
        <v>66</v>
      </c>
      <c r="O178" s="32"/>
      <c r="P178" s="32" t="s">
        <v>68</v>
      </c>
      <c r="Q178" s="32" t="s">
        <v>576</v>
      </c>
      <c r="R178" s="32"/>
      <c r="S178" s="46">
        <v>33.75</v>
      </c>
      <c r="T178" s="46">
        <v>31.33</v>
      </c>
      <c r="U178" s="46">
        <v>65.08</v>
      </c>
      <c r="V178" s="38"/>
    </row>
    <row r="179" s="7" customFormat="1" ht="27" customHeight="1" spans="1:22">
      <c r="A179" s="27">
        <v>123</v>
      </c>
      <c r="B179" s="27">
        <v>4</v>
      </c>
      <c r="C179" s="32" t="s">
        <v>778</v>
      </c>
      <c r="D179" s="33" t="s">
        <v>793</v>
      </c>
      <c r="E179" s="33" t="s">
        <v>112</v>
      </c>
      <c r="F179" s="33" t="s">
        <v>37</v>
      </c>
      <c r="G179" s="32" t="s">
        <v>38</v>
      </c>
      <c r="H179" s="23">
        <v>33051</v>
      </c>
      <c r="I179" s="32" t="s">
        <v>794</v>
      </c>
      <c r="J179" s="32" t="s">
        <v>795</v>
      </c>
      <c r="K179" s="32" t="s">
        <v>796</v>
      </c>
      <c r="L179" s="38" t="s">
        <v>797</v>
      </c>
      <c r="M179" s="38" t="s">
        <v>65</v>
      </c>
      <c r="N179" s="32" t="s">
        <v>66</v>
      </c>
      <c r="O179" s="32"/>
      <c r="P179" s="32" t="s">
        <v>68</v>
      </c>
      <c r="Q179" s="32" t="s">
        <v>576</v>
      </c>
      <c r="R179" s="32"/>
      <c r="S179" s="46">
        <v>58</v>
      </c>
      <c r="T179" s="46">
        <v>62</v>
      </c>
      <c r="U179" s="46">
        <v>60</v>
      </c>
      <c r="V179" s="38" t="s">
        <v>798</v>
      </c>
    </row>
    <row r="180" s="7" customFormat="1" ht="27" customHeight="1" spans="1:22">
      <c r="A180" s="27">
        <v>124</v>
      </c>
      <c r="B180" s="27">
        <v>5</v>
      </c>
      <c r="C180" s="32" t="s">
        <v>778</v>
      </c>
      <c r="D180" s="33" t="s">
        <v>799</v>
      </c>
      <c r="E180" s="33" t="s">
        <v>36</v>
      </c>
      <c r="F180" s="33" t="s">
        <v>37</v>
      </c>
      <c r="G180" s="32" t="s">
        <v>78</v>
      </c>
      <c r="H180" s="23">
        <v>35082</v>
      </c>
      <c r="I180" s="32" t="s">
        <v>800</v>
      </c>
      <c r="J180" s="32" t="s">
        <v>801</v>
      </c>
      <c r="K180" s="32" t="s">
        <v>802</v>
      </c>
      <c r="L180" s="38" t="s">
        <v>92</v>
      </c>
      <c r="M180" s="38" t="s">
        <v>93</v>
      </c>
      <c r="N180" s="32" t="s">
        <v>66</v>
      </c>
      <c r="O180" s="32" t="s">
        <v>95</v>
      </c>
      <c r="P180" s="32" t="s">
        <v>68</v>
      </c>
      <c r="Q180" s="32" t="s">
        <v>86</v>
      </c>
      <c r="R180" s="32" t="s">
        <v>48</v>
      </c>
      <c r="S180" s="46">
        <v>70</v>
      </c>
      <c r="T180" s="46">
        <v>59.34</v>
      </c>
      <c r="U180" s="46">
        <v>64.67</v>
      </c>
      <c r="V180" s="38" t="s">
        <v>490</v>
      </c>
    </row>
    <row r="181" s="7" customFormat="1" ht="27" customHeight="1" spans="1:22">
      <c r="A181" s="27">
        <v>125</v>
      </c>
      <c r="B181" s="27">
        <v>6</v>
      </c>
      <c r="C181" s="32" t="s">
        <v>778</v>
      </c>
      <c r="D181" s="33" t="s">
        <v>368</v>
      </c>
      <c r="E181" s="33" t="s">
        <v>36</v>
      </c>
      <c r="F181" s="33" t="s">
        <v>37</v>
      </c>
      <c r="G181" s="32" t="s">
        <v>60</v>
      </c>
      <c r="H181" s="23">
        <v>34737</v>
      </c>
      <c r="I181" s="32" t="s">
        <v>803</v>
      </c>
      <c r="J181" s="32" t="s">
        <v>804</v>
      </c>
      <c r="K181" s="32" t="s">
        <v>805</v>
      </c>
      <c r="L181" s="38" t="s">
        <v>64</v>
      </c>
      <c r="M181" s="38" t="s">
        <v>83</v>
      </c>
      <c r="N181" s="32" t="s">
        <v>84</v>
      </c>
      <c r="O181" s="32" t="s">
        <v>95</v>
      </c>
      <c r="P181" s="32" t="s">
        <v>68</v>
      </c>
      <c r="Q181" s="32" t="s">
        <v>86</v>
      </c>
      <c r="R181" s="32" t="s">
        <v>127</v>
      </c>
      <c r="S181" s="46">
        <v>53</v>
      </c>
      <c r="T181" s="46">
        <v>60</v>
      </c>
      <c r="U181" s="46">
        <v>56.5</v>
      </c>
      <c r="V181" s="38"/>
    </row>
    <row r="182" s="7" customFormat="1" ht="27" customHeight="1" spans="1:22">
      <c r="A182" s="27">
        <v>126</v>
      </c>
      <c r="B182" s="27">
        <v>7</v>
      </c>
      <c r="C182" s="32" t="s">
        <v>778</v>
      </c>
      <c r="D182" s="33" t="s">
        <v>806</v>
      </c>
      <c r="E182" s="33" t="s">
        <v>36</v>
      </c>
      <c r="F182" s="33" t="s">
        <v>37</v>
      </c>
      <c r="G182" s="32" t="s">
        <v>38</v>
      </c>
      <c r="H182" s="23">
        <v>34919</v>
      </c>
      <c r="I182" s="32" t="s">
        <v>807</v>
      </c>
      <c r="J182" s="32" t="s">
        <v>808</v>
      </c>
      <c r="K182" s="32" t="s">
        <v>809</v>
      </c>
      <c r="L182" s="38" t="s">
        <v>64</v>
      </c>
      <c r="M182" s="38" t="s">
        <v>93</v>
      </c>
      <c r="N182" s="32" t="s">
        <v>66</v>
      </c>
      <c r="O182" s="32" t="s">
        <v>95</v>
      </c>
      <c r="P182" s="32" t="s">
        <v>68</v>
      </c>
      <c r="Q182" s="32" t="s">
        <v>86</v>
      </c>
      <c r="R182" s="32" t="s">
        <v>48</v>
      </c>
      <c r="S182" s="46">
        <v>63.08</v>
      </c>
      <c r="T182" s="46">
        <v>60</v>
      </c>
      <c r="U182" s="46">
        <v>61.5</v>
      </c>
      <c r="V182" s="38" t="s">
        <v>440</v>
      </c>
    </row>
    <row r="183" s="9" customFormat="1" ht="27" customHeight="1" spans="1:22">
      <c r="A183" s="36" t="s">
        <v>810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48"/>
    </row>
    <row r="184" s="7" customFormat="1" ht="27" customHeight="1" spans="1:22">
      <c r="A184" s="27">
        <v>127</v>
      </c>
      <c r="B184" s="27">
        <v>1</v>
      </c>
      <c r="C184" s="32" t="s">
        <v>811</v>
      </c>
      <c r="D184" s="33" t="s">
        <v>812</v>
      </c>
      <c r="E184" s="33" t="s">
        <v>36</v>
      </c>
      <c r="F184" s="33" t="s">
        <v>37</v>
      </c>
      <c r="G184" s="32" t="s">
        <v>78</v>
      </c>
      <c r="H184" s="23">
        <v>35329</v>
      </c>
      <c r="I184" s="32" t="s">
        <v>813</v>
      </c>
      <c r="J184" s="32">
        <v>18328020117</v>
      </c>
      <c r="K184" s="32" t="s">
        <v>814</v>
      </c>
      <c r="L184" s="38" t="s">
        <v>691</v>
      </c>
      <c r="M184" s="38" t="s">
        <v>815</v>
      </c>
      <c r="N184" s="32" t="s">
        <v>66</v>
      </c>
      <c r="O184" s="32" t="s">
        <v>632</v>
      </c>
      <c r="P184" s="32" t="s">
        <v>68</v>
      </c>
      <c r="Q184" s="32" t="s">
        <v>633</v>
      </c>
      <c r="R184" s="32" t="s">
        <v>48</v>
      </c>
      <c r="S184" s="46">
        <v>73</v>
      </c>
      <c r="T184" s="46">
        <v>92.75</v>
      </c>
      <c r="U184" s="46">
        <v>82.88</v>
      </c>
      <c r="V184" s="38" t="s">
        <v>108</v>
      </c>
    </row>
    <row r="185" s="7" customFormat="1" ht="27" customHeight="1" spans="1:22">
      <c r="A185" s="27">
        <v>128</v>
      </c>
      <c r="B185" s="27">
        <v>2</v>
      </c>
      <c r="C185" s="32" t="s">
        <v>811</v>
      </c>
      <c r="D185" s="33" t="s">
        <v>816</v>
      </c>
      <c r="E185" s="33" t="s">
        <v>36</v>
      </c>
      <c r="F185" s="33" t="s">
        <v>37</v>
      </c>
      <c r="G185" s="32" t="s">
        <v>78</v>
      </c>
      <c r="H185" s="23">
        <v>35474</v>
      </c>
      <c r="I185" s="32" t="s">
        <v>817</v>
      </c>
      <c r="J185" s="32" t="s">
        <v>818</v>
      </c>
      <c r="K185" s="32" t="s">
        <v>819</v>
      </c>
      <c r="L185" s="38" t="s">
        <v>182</v>
      </c>
      <c r="M185" s="38" t="s">
        <v>815</v>
      </c>
      <c r="N185" s="32" t="s">
        <v>66</v>
      </c>
      <c r="O185" s="32" t="s">
        <v>632</v>
      </c>
      <c r="P185" s="32" t="s">
        <v>68</v>
      </c>
      <c r="Q185" s="32" t="s">
        <v>633</v>
      </c>
      <c r="R185" s="32" t="s">
        <v>48</v>
      </c>
      <c r="S185" s="46">
        <v>65</v>
      </c>
      <c r="T185" s="46">
        <v>92</v>
      </c>
      <c r="U185" s="46">
        <v>78.5</v>
      </c>
      <c r="V185" s="38" t="s">
        <v>820</v>
      </c>
    </row>
    <row r="186" s="7" customFormat="1" ht="27" customHeight="1" spans="1:22">
      <c r="A186" s="27">
        <v>129</v>
      </c>
      <c r="B186" s="27">
        <v>3</v>
      </c>
      <c r="C186" s="32" t="s">
        <v>811</v>
      </c>
      <c r="D186" s="33" t="s">
        <v>821</v>
      </c>
      <c r="E186" s="33" t="s">
        <v>36</v>
      </c>
      <c r="F186" s="33" t="s">
        <v>37</v>
      </c>
      <c r="G186" s="32" t="s">
        <v>38</v>
      </c>
      <c r="H186" s="23">
        <v>33746</v>
      </c>
      <c r="I186" s="32" t="s">
        <v>822</v>
      </c>
      <c r="J186" s="32" t="s">
        <v>823</v>
      </c>
      <c r="K186" s="32" t="s">
        <v>824</v>
      </c>
      <c r="L186" s="38" t="s">
        <v>53</v>
      </c>
      <c r="M186" s="38" t="s">
        <v>825</v>
      </c>
      <c r="N186" s="32" t="s">
        <v>44</v>
      </c>
      <c r="O186" s="32" t="s">
        <v>826</v>
      </c>
      <c r="P186" s="32" t="s">
        <v>46</v>
      </c>
      <c r="Q186" s="32" t="s">
        <v>633</v>
      </c>
      <c r="R186" s="32" t="s">
        <v>48</v>
      </c>
      <c r="S186" s="46">
        <v>57</v>
      </c>
      <c r="T186" s="46">
        <v>95</v>
      </c>
      <c r="U186" s="46">
        <v>76</v>
      </c>
      <c r="V186" s="38" t="s">
        <v>827</v>
      </c>
    </row>
    <row r="187" s="7" customFormat="1" ht="27" customHeight="1" spans="1:22">
      <c r="A187" s="27">
        <v>130</v>
      </c>
      <c r="B187" s="27">
        <v>4</v>
      </c>
      <c r="C187" s="32" t="s">
        <v>811</v>
      </c>
      <c r="D187" s="33" t="s">
        <v>828</v>
      </c>
      <c r="E187" s="33" t="s">
        <v>36</v>
      </c>
      <c r="F187" s="33" t="s">
        <v>37</v>
      </c>
      <c r="G187" s="32" t="s">
        <v>60</v>
      </c>
      <c r="H187" s="23">
        <v>33180</v>
      </c>
      <c r="I187" s="32" t="s">
        <v>829</v>
      </c>
      <c r="J187" s="32" t="s">
        <v>830</v>
      </c>
      <c r="K187" s="32" t="s">
        <v>831</v>
      </c>
      <c r="L187" s="38" t="s">
        <v>246</v>
      </c>
      <c r="M187" s="38" t="s">
        <v>832</v>
      </c>
      <c r="N187" s="32" t="s">
        <v>66</v>
      </c>
      <c r="O187" s="32" t="s">
        <v>833</v>
      </c>
      <c r="P187" s="32" t="s">
        <v>68</v>
      </c>
      <c r="Q187" s="32" t="s">
        <v>633</v>
      </c>
      <c r="R187" s="32" t="s">
        <v>127</v>
      </c>
      <c r="S187" s="46">
        <v>63</v>
      </c>
      <c r="T187" s="46">
        <v>88.75</v>
      </c>
      <c r="U187" s="46">
        <v>75.88</v>
      </c>
      <c r="V187" s="38" t="s">
        <v>834</v>
      </c>
    </row>
    <row r="188" s="9" customFormat="1" ht="27" customHeight="1" spans="1:22">
      <c r="A188" s="36" t="s">
        <v>835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48"/>
    </row>
    <row r="189" s="7" customFormat="1" ht="27" customHeight="1" spans="1:22">
      <c r="A189" s="27">
        <v>131</v>
      </c>
      <c r="B189" s="27">
        <v>1</v>
      </c>
      <c r="C189" s="32" t="s">
        <v>836</v>
      </c>
      <c r="D189" s="33" t="s">
        <v>837</v>
      </c>
      <c r="E189" s="33" t="s">
        <v>112</v>
      </c>
      <c r="F189" s="33" t="s">
        <v>37</v>
      </c>
      <c r="G189" s="32" t="s">
        <v>60</v>
      </c>
      <c r="H189" s="23">
        <v>35636</v>
      </c>
      <c r="I189" s="32" t="s">
        <v>838</v>
      </c>
      <c r="J189" s="32" t="s">
        <v>839</v>
      </c>
      <c r="K189" s="32" t="s">
        <v>840</v>
      </c>
      <c r="L189" s="38" t="s">
        <v>64</v>
      </c>
      <c r="M189" s="38" t="s">
        <v>841</v>
      </c>
      <c r="N189" s="32" t="s">
        <v>66</v>
      </c>
      <c r="O189" s="32"/>
      <c r="P189" s="32" t="s">
        <v>68</v>
      </c>
      <c r="Q189" s="32" t="s">
        <v>842</v>
      </c>
      <c r="R189" s="32"/>
      <c r="S189" s="46">
        <v>68</v>
      </c>
      <c r="T189" s="46">
        <v>82</v>
      </c>
      <c r="U189" s="46">
        <v>75</v>
      </c>
      <c r="V189" s="38"/>
    </row>
    <row r="190" s="7" customFormat="1" ht="27" customHeight="1" spans="1:22">
      <c r="A190" s="27">
        <v>132</v>
      </c>
      <c r="B190" s="27">
        <v>2</v>
      </c>
      <c r="C190" s="32" t="s">
        <v>836</v>
      </c>
      <c r="D190" s="33" t="s">
        <v>843</v>
      </c>
      <c r="E190" s="33" t="s">
        <v>112</v>
      </c>
      <c r="F190" s="33" t="s">
        <v>37</v>
      </c>
      <c r="G190" s="32" t="s">
        <v>38</v>
      </c>
      <c r="H190" s="23">
        <v>31987</v>
      </c>
      <c r="I190" s="32" t="s">
        <v>844</v>
      </c>
      <c r="J190" s="32" t="s">
        <v>845</v>
      </c>
      <c r="K190" s="32" t="s">
        <v>846</v>
      </c>
      <c r="L190" s="38" t="s">
        <v>92</v>
      </c>
      <c r="M190" s="38" t="s">
        <v>841</v>
      </c>
      <c r="N190" s="32" t="s">
        <v>66</v>
      </c>
      <c r="O190" s="32"/>
      <c r="P190" s="32" t="s">
        <v>68</v>
      </c>
      <c r="Q190" s="32" t="s">
        <v>842</v>
      </c>
      <c r="R190" s="32"/>
      <c r="S190" s="46">
        <v>62</v>
      </c>
      <c r="T190" s="46">
        <v>80</v>
      </c>
      <c r="U190" s="46">
        <v>71</v>
      </c>
      <c r="V190" s="38"/>
    </row>
    <row r="191" s="7" customFormat="1" ht="27" customHeight="1" spans="1:22">
      <c r="A191" s="27">
        <v>133</v>
      </c>
      <c r="B191" s="27">
        <v>3</v>
      </c>
      <c r="C191" s="32" t="s">
        <v>836</v>
      </c>
      <c r="D191" s="33" t="s">
        <v>847</v>
      </c>
      <c r="E191" s="33" t="s">
        <v>112</v>
      </c>
      <c r="F191" s="33" t="s">
        <v>37</v>
      </c>
      <c r="G191" s="32" t="s">
        <v>78</v>
      </c>
      <c r="H191" s="23">
        <v>35407</v>
      </c>
      <c r="I191" s="32" t="s">
        <v>848</v>
      </c>
      <c r="J191" s="32" t="s">
        <v>849</v>
      </c>
      <c r="K191" s="32" t="s">
        <v>850</v>
      </c>
      <c r="L191" s="38" t="s">
        <v>851</v>
      </c>
      <c r="M191" s="38" t="s">
        <v>852</v>
      </c>
      <c r="N191" s="32" t="s">
        <v>66</v>
      </c>
      <c r="O191" s="32"/>
      <c r="P191" s="32" t="s">
        <v>68</v>
      </c>
      <c r="Q191" s="32" t="s">
        <v>842</v>
      </c>
      <c r="R191" s="32"/>
      <c r="S191" s="46">
        <v>60</v>
      </c>
      <c r="T191" s="46">
        <v>80</v>
      </c>
      <c r="U191" s="46">
        <v>70</v>
      </c>
      <c r="V191" s="38"/>
    </row>
    <row r="192" s="7" customFormat="1" ht="27" customHeight="1" spans="1:22">
      <c r="A192" s="27">
        <v>134</v>
      </c>
      <c r="B192" s="27">
        <v>4</v>
      </c>
      <c r="C192" s="32" t="s">
        <v>836</v>
      </c>
      <c r="D192" s="33" t="s">
        <v>853</v>
      </c>
      <c r="E192" s="33" t="s">
        <v>112</v>
      </c>
      <c r="F192" s="33" t="s">
        <v>37</v>
      </c>
      <c r="G192" s="32" t="s">
        <v>78</v>
      </c>
      <c r="H192" s="23">
        <v>35940</v>
      </c>
      <c r="I192" s="32" t="s">
        <v>854</v>
      </c>
      <c r="J192" s="32" t="s">
        <v>855</v>
      </c>
      <c r="K192" s="32" t="s">
        <v>856</v>
      </c>
      <c r="L192" s="38" t="s">
        <v>64</v>
      </c>
      <c r="M192" s="38" t="s">
        <v>841</v>
      </c>
      <c r="N192" s="32" t="s">
        <v>66</v>
      </c>
      <c r="O192" s="32"/>
      <c r="P192" s="32" t="s">
        <v>68</v>
      </c>
      <c r="Q192" s="32" t="s">
        <v>842</v>
      </c>
      <c r="R192" s="32"/>
      <c r="S192" s="46">
        <v>60</v>
      </c>
      <c r="T192" s="46">
        <v>78</v>
      </c>
      <c r="U192" s="46">
        <v>69</v>
      </c>
      <c r="V192" s="38"/>
    </row>
    <row r="193" s="9" customFormat="1" ht="27" customHeight="1" spans="1:22">
      <c r="A193" s="36" t="s">
        <v>857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48"/>
    </row>
    <row r="194" s="7" customFormat="1" ht="27" customHeight="1" spans="1:22">
      <c r="A194" s="27">
        <v>135</v>
      </c>
      <c r="B194" s="27">
        <v>1</v>
      </c>
      <c r="C194" s="32" t="s">
        <v>858</v>
      </c>
      <c r="D194" s="33" t="s">
        <v>859</v>
      </c>
      <c r="E194" s="33" t="s">
        <v>36</v>
      </c>
      <c r="F194" s="33" t="s">
        <v>37</v>
      </c>
      <c r="G194" s="32" t="s">
        <v>38</v>
      </c>
      <c r="H194" s="23">
        <v>35266</v>
      </c>
      <c r="I194" s="32" t="s">
        <v>860</v>
      </c>
      <c r="J194" s="32" t="s">
        <v>861</v>
      </c>
      <c r="K194" s="32" t="s">
        <v>862</v>
      </c>
      <c r="L194" s="38" t="s">
        <v>863</v>
      </c>
      <c r="M194" s="38" t="s">
        <v>642</v>
      </c>
      <c r="N194" s="32" t="s">
        <v>66</v>
      </c>
      <c r="O194" s="32" t="s">
        <v>864</v>
      </c>
      <c r="P194" s="32" t="s">
        <v>68</v>
      </c>
      <c r="Q194" s="32" t="s">
        <v>842</v>
      </c>
      <c r="R194" s="32"/>
      <c r="S194" s="46" t="s">
        <v>210</v>
      </c>
      <c r="T194" s="46">
        <v>81.8</v>
      </c>
      <c r="U194" s="46">
        <v>81.8</v>
      </c>
      <c r="V194" s="38"/>
    </row>
    <row r="195" s="9" customFormat="1" ht="27" customHeight="1" spans="1:22">
      <c r="A195" s="36" t="s">
        <v>865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48"/>
    </row>
    <row r="196" s="7" customFormat="1" ht="27" customHeight="1" spans="1:22">
      <c r="A196" s="27">
        <v>136</v>
      </c>
      <c r="B196" s="27">
        <v>1</v>
      </c>
      <c r="C196" s="32" t="s">
        <v>866</v>
      </c>
      <c r="D196" s="33" t="s">
        <v>867</v>
      </c>
      <c r="E196" s="33" t="s">
        <v>36</v>
      </c>
      <c r="F196" s="33" t="s">
        <v>37</v>
      </c>
      <c r="G196" s="32" t="s">
        <v>78</v>
      </c>
      <c r="H196" s="23">
        <v>35436</v>
      </c>
      <c r="I196" s="32" t="s">
        <v>868</v>
      </c>
      <c r="J196" s="32" t="s">
        <v>869</v>
      </c>
      <c r="K196" s="32" t="s">
        <v>870</v>
      </c>
      <c r="L196" s="38" t="s">
        <v>871</v>
      </c>
      <c r="M196" s="38" t="s">
        <v>872</v>
      </c>
      <c r="N196" s="32" t="s">
        <v>66</v>
      </c>
      <c r="O196" s="32"/>
      <c r="P196" s="32" t="s">
        <v>68</v>
      </c>
      <c r="Q196" s="32" t="s">
        <v>842</v>
      </c>
      <c r="R196" s="32"/>
      <c r="S196" s="52">
        <v>70.9</v>
      </c>
      <c r="T196" s="52">
        <v>88.35</v>
      </c>
      <c r="U196" s="52">
        <v>79.63</v>
      </c>
      <c r="V196" s="38"/>
    </row>
    <row r="197" s="9" customFormat="1" ht="27" customHeight="1" spans="1:22">
      <c r="A197" s="36" t="s">
        <v>873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3"/>
    </row>
    <row r="198" s="7" customFormat="1" ht="27" customHeight="1" spans="1:22">
      <c r="A198" s="27">
        <v>137</v>
      </c>
      <c r="B198" s="27">
        <v>1</v>
      </c>
      <c r="C198" s="32" t="s">
        <v>874</v>
      </c>
      <c r="D198" s="33" t="s">
        <v>875</v>
      </c>
      <c r="E198" s="33" t="s">
        <v>36</v>
      </c>
      <c r="F198" s="33" t="s">
        <v>37</v>
      </c>
      <c r="G198" s="32" t="s">
        <v>38</v>
      </c>
      <c r="H198" s="23" t="s">
        <v>876</v>
      </c>
      <c r="I198" s="32" t="s">
        <v>877</v>
      </c>
      <c r="J198" s="32" t="s">
        <v>878</v>
      </c>
      <c r="K198" s="32" t="s">
        <v>879</v>
      </c>
      <c r="L198" s="38" t="s">
        <v>53</v>
      </c>
      <c r="M198" s="38" t="s">
        <v>631</v>
      </c>
      <c r="N198" s="32" t="s">
        <v>880</v>
      </c>
      <c r="O198" s="32"/>
      <c r="P198" s="32" t="s">
        <v>46</v>
      </c>
      <c r="Q198" s="32" t="s">
        <v>248</v>
      </c>
      <c r="R198" s="32" t="s">
        <v>127</v>
      </c>
      <c r="S198" s="46" t="s">
        <v>210</v>
      </c>
      <c r="T198" s="46">
        <v>84</v>
      </c>
      <c r="U198" s="46">
        <v>84</v>
      </c>
      <c r="V198" s="38"/>
    </row>
    <row r="199" s="9" customFormat="1" ht="27" customHeight="1" spans="1:22">
      <c r="A199" s="36" t="s">
        <v>881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48"/>
    </row>
    <row r="200" s="7" customFormat="1" ht="27" customHeight="1" spans="1:22">
      <c r="A200" s="27">
        <v>138</v>
      </c>
      <c r="B200" s="27">
        <v>1</v>
      </c>
      <c r="C200" s="32" t="s">
        <v>882</v>
      </c>
      <c r="D200" s="33" t="s">
        <v>883</v>
      </c>
      <c r="E200" s="33" t="s">
        <v>112</v>
      </c>
      <c r="F200" s="33" t="s">
        <v>37</v>
      </c>
      <c r="G200" s="32" t="s">
        <v>60</v>
      </c>
      <c r="H200" s="23">
        <v>25205</v>
      </c>
      <c r="I200" s="32" t="s">
        <v>884</v>
      </c>
      <c r="J200" s="32">
        <v>13258394551</v>
      </c>
      <c r="K200" s="32" t="s">
        <v>885</v>
      </c>
      <c r="L200" s="38" t="s">
        <v>886</v>
      </c>
      <c r="M200" s="38"/>
      <c r="N200" s="32" t="s">
        <v>887</v>
      </c>
      <c r="O200" s="38" t="s">
        <v>888</v>
      </c>
      <c r="P200" s="32" t="s">
        <v>68</v>
      </c>
      <c r="Q200" s="32" t="s">
        <v>680</v>
      </c>
      <c r="R200" s="32"/>
      <c r="S200" s="46">
        <v>93</v>
      </c>
      <c r="T200" s="46">
        <v>96</v>
      </c>
      <c r="U200" s="46">
        <f>(S200+T200)/2</f>
        <v>94.5</v>
      </c>
      <c r="V200" s="38"/>
    </row>
    <row r="201" s="7" customFormat="1" ht="27" customHeight="1" spans="1:22">
      <c r="A201" s="27">
        <v>139</v>
      </c>
      <c r="B201" s="27">
        <v>2</v>
      </c>
      <c r="C201" s="32" t="s">
        <v>882</v>
      </c>
      <c r="D201" s="33" t="s">
        <v>889</v>
      </c>
      <c r="E201" s="33" t="s">
        <v>112</v>
      </c>
      <c r="F201" s="33" t="s">
        <v>37</v>
      </c>
      <c r="G201" s="32" t="s">
        <v>60</v>
      </c>
      <c r="H201" s="23">
        <v>32194</v>
      </c>
      <c r="I201" s="32" t="s">
        <v>890</v>
      </c>
      <c r="J201" s="32">
        <v>15202812535</v>
      </c>
      <c r="K201" s="32" t="s">
        <v>891</v>
      </c>
      <c r="L201" s="38" t="s">
        <v>892</v>
      </c>
      <c r="M201" s="38"/>
      <c r="N201" s="32" t="s">
        <v>893</v>
      </c>
      <c r="O201" s="32" t="s">
        <v>888</v>
      </c>
      <c r="P201" s="32" t="s">
        <v>68</v>
      </c>
      <c r="Q201" s="32" t="s">
        <v>680</v>
      </c>
      <c r="R201" s="32"/>
      <c r="S201" s="46">
        <v>92</v>
      </c>
      <c r="T201" s="46">
        <v>92</v>
      </c>
      <c r="U201" s="46">
        <f t="shared" ref="U201:U211" si="15">(S201+T201)/2</f>
        <v>92</v>
      </c>
      <c r="V201" s="38"/>
    </row>
    <row r="202" s="7" customFormat="1" ht="27" customHeight="1" spans="1:22">
      <c r="A202" s="27">
        <v>140</v>
      </c>
      <c r="B202" s="27">
        <v>3</v>
      </c>
      <c r="C202" s="32" t="s">
        <v>882</v>
      </c>
      <c r="D202" s="33" t="s">
        <v>894</v>
      </c>
      <c r="E202" s="33" t="s">
        <v>112</v>
      </c>
      <c r="F202" s="33" t="s">
        <v>37</v>
      </c>
      <c r="G202" s="32" t="s">
        <v>60</v>
      </c>
      <c r="H202" s="23">
        <v>32144</v>
      </c>
      <c r="I202" s="32" t="s">
        <v>895</v>
      </c>
      <c r="J202" s="32">
        <v>15928815687</v>
      </c>
      <c r="K202" s="32" t="s">
        <v>896</v>
      </c>
      <c r="L202" s="38" t="s">
        <v>897</v>
      </c>
      <c r="M202" s="38"/>
      <c r="N202" s="32" t="s">
        <v>893</v>
      </c>
      <c r="O202" s="32" t="s">
        <v>888</v>
      </c>
      <c r="P202" s="32" t="s">
        <v>68</v>
      </c>
      <c r="Q202" s="32" t="s">
        <v>680</v>
      </c>
      <c r="R202" s="32"/>
      <c r="S202" s="46">
        <v>95</v>
      </c>
      <c r="T202" s="46">
        <v>93</v>
      </c>
      <c r="U202" s="46">
        <f t="shared" si="15"/>
        <v>94</v>
      </c>
      <c r="V202" s="38"/>
    </row>
    <row r="203" s="7" customFormat="1" ht="27" customHeight="1" spans="1:22">
      <c r="A203" s="27">
        <v>141</v>
      </c>
      <c r="B203" s="27">
        <v>4</v>
      </c>
      <c r="C203" s="32" t="s">
        <v>882</v>
      </c>
      <c r="D203" s="33" t="s">
        <v>898</v>
      </c>
      <c r="E203" s="33" t="s">
        <v>112</v>
      </c>
      <c r="F203" s="33" t="s">
        <v>37</v>
      </c>
      <c r="G203" s="32" t="s">
        <v>60</v>
      </c>
      <c r="H203" s="23">
        <v>30401</v>
      </c>
      <c r="I203" s="32" t="s">
        <v>899</v>
      </c>
      <c r="J203" s="32">
        <v>13551848972</v>
      </c>
      <c r="K203" s="32" t="s">
        <v>900</v>
      </c>
      <c r="L203" s="38" t="s">
        <v>901</v>
      </c>
      <c r="M203" s="38" t="s">
        <v>888</v>
      </c>
      <c r="N203" s="32" t="s">
        <v>902</v>
      </c>
      <c r="O203" s="32" t="s">
        <v>888</v>
      </c>
      <c r="P203" s="32" t="s">
        <v>68</v>
      </c>
      <c r="Q203" s="32" t="s">
        <v>680</v>
      </c>
      <c r="R203" s="32"/>
      <c r="S203" s="46">
        <v>92</v>
      </c>
      <c r="T203" s="46">
        <v>94</v>
      </c>
      <c r="U203" s="46">
        <f t="shared" si="15"/>
        <v>93</v>
      </c>
      <c r="V203" s="38"/>
    </row>
    <row r="204" s="7" customFormat="1" ht="27" customHeight="1" spans="1:22">
      <c r="A204" s="27">
        <v>142</v>
      </c>
      <c r="B204" s="27">
        <v>5</v>
      </c>
      <c r="C204" s="32" t="s">
        <v>882</v>
      </c>
      <c r="D204" s="33" t="s">
        <v>903</v>
      </c>
      <c r="E204" s="33" t="s">
        <v>112</v>
      </c>
      <c r="F204" s="33" t="s">
        <v>37</v>
      </c>
      <c r="G204" s="32" t="s">
        <v>60</v>
      </c>
      <c r="H204" s="23">
        <v>30455</v>
      </c>
      <c r="I204" s="32" t="s">
        <v>904</v>
      </c>
      <c r="J204" s="32">
        <v>13981787900</v>
      </c>
      <c r="K204" s="32" t="s">
        <v>905</v>
      </c>
      <c r="L204" s="38" t="s">
        <v>906</v>
      </c>
      <c r="M204" s="38" t="s">
        <v>888</v>
      </c>
      <c r="N204" s="32" t="s">
        <v>907</v>
      </c>
      <c r="O204" s="32" t="s">
        <v>888</v>
      </c>
      <c r="P204" s="32" t="s">
        <v>68</v>
      </c>
      <c r="Q204" s="32" t="s">
        <v>680</v>
      </c>
      <c r="R204" s="32"/>
      <c r="S204" s="46">
        <v>93</v>
      </c>
      <c r="T204" s="46">
        <v>96</v>
      </c>
      <c r="U204" s="46">
        <f t="shared" si="15"/>
        <v>94.5</v>
      </c>
      <c r="V204" s="38"/>
    </row>
    <row r="205" s="7" customFormat="1" ht="27" customHeight="1" spans="1:22">
      <c r="A205" s="27">
        <v>143</v>
      </c>
      <c r="B205" s="27">
        <v>6</v>
      </c>
      <c r="C205" s="32" t="s">
        <v>882</v>
      </c>
      <c r="D205" s="33" t="s">
        <v>908</v>
      </c>
      <c r="E205" s="33" t="s">
        <v>36</v>
      </c>
      <c r="F205" s="33" t="s">
        <v>37</v>
      </c>
      <c r="G205" s="32" t="s">
        <v>60</v>
      </c>
      <c r="H205" s="23">
        <v>29949</v>
      </c>
      <c r="I205" s="32" t="s">
        <v>909</v>
      </c>
      <c r="J205" s="32" t="s">
        <v>910</v>
      </c>
      <c r="K205" s="32"/>
      <c r="L205" s="38" t="s">
        <v>911</v>
      </c>
      <c r="M205" s="38" t="s">
        <v>912</v>
      </c>
      <c r="N205" s="32" t="s">
        <v>84</v>
      </c>
      <c r="O205" s="32"/>
      <c r="P205" s="32" t="s">
        <v>68</v>
      </c>
      <c r="Q205" s="32" t="s">
        <v>680</v>
      </c>
      <c r="R205" s="32"/>
      <c r="S205" s="46">
        <v>92</v>
      </c>
      <c r="T205" s="46">
        <v>94</v>
      </c>
      <c r="U205" s="46">
        <v>93</v>
      </c>
      <c r="V205" s="38"/>
    </row>
    <row r="206" s="7" customFormat="1" ht="27" customHeight="1" spans="1:22">
      <c r="A206" s="27">
        <v>144</v>
      </c>
      <c r="B206" s="27">
        <v>7</v>
      </c>
      <c r="C206" s="32" t="s">
        <v>882</v>
      </c>
      <c r="D206" s="33" t="s">
        <v>913</v>
      </c>
      <c r="E206" s="33" t="s">
        <v>112</v>
      </c>
      <c r="F206" s="33" t="s">
        <v>37</v>
      </c>
      <c r="G206" s="32" t="s">
        <v>60</v>
      </c>
      <c r="H206" s="23">
        <v>30648</v>
      </c>
      <c r="I206" s="32" t="s">
        <v>914</v>
      </c>
      <c r="J206" s="32">
        <v>19934521500</v>
      </c>
      <c r="K206" s="32" t="s">
        <v>915</v>
      </c>
      <c r="L206" s="38" t="s">
        <v>916</v>
      </c>
      <c r="M206" s="38"/>
      <c r="N206" s="32" t="s">
        <v>893</v>
      </c>
      <c r="O206" s="32" t="s">
        <v>888</v>
      </c>
      <c r="P206" s="32" t="s">
        <v>68</v>
      </c>
      <c r="Q206" s="32" t="s">
        <v>680</v>
      </c>
      <c r="R206" s="32"/>
      <c r="S206" s="46">
        <v>95</v>
      </c>
      <c r="T206" s="46">
        <v>92</v>
      </c>
      <c r="U206" s="46">
        <f t="shared" si="15"/>
        <v>93.5</v>
      </c>
      <c r="V206" s="38"/>
    </row>
    <row r="207" s="7" customFormat="1" ht="27" customHeight="1" spans="1:22">
      <c r="A207" s="27">
        <v>145</v>
      </c>
      <c r="B207" s="27">
        <v>8</v>
      </c>
      <c r="C207" s="32" t="s">
        <v>882</v>
      </c>
      <c r="D207" s="33" t="s">
        <v>917</v>
      </c>
      <c r="E207" s="33" t="s">
        <v>36</v>
      </c>
      <c r="F207" s="33" t="s">
        <v>37</v>
      </c>
      <c r="G207" s="32" t="s">
        <v>60</v>
      </c>
      <c r="H207" s="23">
        <v>33275</v>
      </c>
      <c r="I207" s="32" t="s">
        <v>918</v>
      </c>
      <c r="J207" s="32">
        <v>18080869376</v>
      </c>
      <c r="K207" s="32" t="s">
        <v>919</v>
      </c>
      <c r="L207" s="38" t="s">
        <v>920</v>
      </c>
      <c r="M207" s="38" t="s">
        <v>921</v>
      </c>
      <c r="N207" s="32" t="s">
        <v>84</v>
      </c>
      <c r="O207" s="32" t="s">
        <v>922</v>
      </c>
      <c r="P207" s="32" t="s">
        <v>68</v>
      </c>
      <c r="Q207" s="32" t="s">
        <v>680</v>
      </c>
      <c r="R207" s="32"/>
      <c r="S207" s="46">
        <v>95</v>
      </c>
      <c r="T207" s="46">
        <v>92</v>
      </c>
      <c r="U207" s="46">
        <f t="shared" si="15"/>
        <v>93.5</v>
      </c>
      <c r="V207" s="38"/>
    </row>
    <row r="208" s="7" customFormat="1" ht="27" customHeight="1" spans="1:22">
      <c r="A208" s="27">
        <v>146</v>
      </c>
      <c r="B208" s="27">
        <v>9</v>
      </c>
      <c r="C208" s="32" t="s">
        <v>882</v>
      </c>
      <c r="D208" s="33" t="s">
        <v>923</v>
      </c>
      <c r="E208" s="33" t="s">
        <v>36</v>
      </c>
      <c r="F208" s="33" t="s">
        <v>37</v>
      </c>
      <c r="G208" s="32" t="s">
        <v>60</v>
      </c>
      <c r="H208" s="23">
        <v>33383</v>
      </c>
      <c r="I208" s="32" t="s">
        <v>924</v>
      </c>
      <c r="J208" s="32">
        <v>13880080231</v>
      </c>
      <c r="K208" s="32" t="s">
        <v>925</v>
      </c>
      <c r="L208" s="38" t="s">
        <v>926</v>
      </c>
      <c r="M208" s="38"/>
      <c r="N208" s="32" t="s">
        <v>887</v>
      </c>
      <c r="O208" s="32"/>
      <c r="P208" s="32" t="s">
        <v>68</v>
      </c>
      <c r="Q208" s="32" t="s">
        <v>680</v>
      </c>
      <c r="R208" s="32"/>
      <c r="S208" s="46">
        <v>92</v>
      </c>
      <c r="T208" s="46">
        <v>93</v>
      </c>
      <c r="U208" s="46">
        <f t="shared" si="15"/>
        <v>92.5</v>
      </c>
      <c r="V208" s="38"/>
    </row>
    <row r="209" s="7" customFormat="1" ht="27" customHeight="1" spans="1:22">
      <c r="A209" s="27">
        <v>147</v>
      </c>
      <c r="B209" s="27">
        <v>10</v>
      </c>
      <c r="C209" s="32" t="s">
        <v>882</v>
      </c>
      <c r="D209" s="33" t="s">
        <v>927</v>
      </c>
      <c r="E209" s="33" t="s">
        <v>36</v>
      </c>
      <c r="F209" s="33" t="s">
        <v>37</v>
      </c>
      <c r="G209" s="32" t="s">
        <v>60</v>
      </c>
      <c r="H209" s="23">
        <v>35771</v>
      </c>
      <c r="I209" s="32" t="s">
        <v>928</v>
      </c>
      <c r="J209" s="32">
        <v>13684003917</v>
      </c>
      <c r="K209" s="32" t="s">
        <v>929</v>
      </c>
      <c r="L209" s="38" t="s">
        <v>930</v>
      </c>
      <c r="M209" s="38" t="s">
        <v>931</v>
      </c>
      <c r="N209" s="32" t="s">
        <v>66</v>
      </c>
      <c r="O209" s="32"/>
      <c r="P209" s="32" t="s">
        <v>68</v>
      </c>
      <c r="Q209" s="32" t="s">
        <v>680</v>
      </c>
      <c r="R209" s="32"/>
      <c r="S209" s="46">
        <v>96</v>
      </c>
      <c r="T209" s="46">
        <v>93</v>
      </c>
      <c r="U209" s="46">
        <f t="shared" si="15"/>
        <v>94.5</v>
      </c>
      <c r="V209" s="38"/>
    </row>
    <row r="210" s="7" customFormat="1" ht="27" customHeight="1" spans="1:22">
      <c r="A210" s="27">
        <v>148</v>
      </c>
      <c r="B210" s="27">
        <v>11</v>
      </c>
      <c r="C210" s="32" t="s">
        <v>882</v>
      </c>
      <c r="D210" s="33" t="s">
        <v>932</v>
      </c>
      <c r="E210" s="33" t="s">
        <v>112</v>
      </c>
      <c r="F210" s="33" t="s">
        <v>37</v>
      </c>
      <c r="G210" s="32" t="s">
        <v>60</v>
      </c>
      <c r="H210" s="23">
        <v>28927</v>
      </c>
      <c r="I210" s="32" t="s">
        <v>933</v>
      </c>
      <c r="J210" s="32">
        <v>13981935950</v>
      </c>
      <c r="K210" s="32" t="s">
        <v>934</v>
      </c>
      <c r="L210" s="38" t="s">
        <v>935</v>
      </c>
      <c r="M210" s="38" t="s">
        <v>936</v>
      </c>
      <c r="N210" s="32" t="s">
        <v>84</v>
      </c>
      <c r="O210" s="32" t="s">
        <v>937</v>
      </c>
      <c r="P210" s="32" t="s">
        <v>68</v>
      </c>
      <c r="Q210" s="32" t="s">
        <v>680</v>
      </c>
      <c r="R210" s="32"/>
      <c r="S210" s="46">
        <v>93</v>
      </c>
      <c r="T210" s="46">
        <v>96</v>
      </c>
      <c r="U210" s="46">
        <f t="shared" si="15"/>
        <v>94.5</v>
      </c>
      <c r="V210" s="38"/>
    </row>
    <row r="211" s="7" customFormat="1" ht="27" customHeight="1" spans="1:22">
      <c r="A211" s="27">
        <v>149</v>
      </c>
      <c r="B211" s="27">
        <v>12</v>
      </c>
      <c r="C211" s="32" t="s">
        <v>882</v>
      </c>
      <c r="D211" s="33" t="s">
        <v>938</v>
      </c>
      <c r="E211" s="33" t="s">
        <v>36</v>
      </c>
      <c r="F211" s="33" t="s">
        <v>37</v>
      </c>
      <c r="G211" s="32" t="s">
        <v>60</v>
      </c>
      <c r="H211" s="23">
        <v>33587</v>
      </c>
      <c r="I211" s="32" t="s">
        <v>939</v>
      </c>
      <c r="J211" s="32">
        <v>18080075379</v>
      </c>
      <c r="K211" s="32" t="s">
        <v>940</v>
      </c>
      <c r="L211" s="38" t="s">
        <v>941</v>
      </c>
      <c r="M211" s="38"/>
      <c r="N211" s="32" t="s">
        <v>893</v>
      </c>
      <c r="O211" s="32"/>
      <c r="P211" s="32" t="s">
        <v>68</v>
      </c>
      <c r="Q211" s="32" t="s">
        <v>680</v>
      </c>
      <c r="R211" s="32"/>
      <c r="S211" s="46">
        <v>90</v>
      </c>
      <c r="T211" s="46">
        <v>93</v>
      </c>
      <c r="U211" s="46">
        <f t="shared" si="15"/>
        <v>91.5</v>
      </c>
      <c r="V211" s="38"/>
    </row>
  </sheetData>
  <mergeCells count="61">
    <mergeCell ref="A1:V1"/>
    <mergeCell ref="A3:V3"/>
    <mergeCell ref="A6:V6"/>
    <mergeCell ref="A13:V13"/>
    <mergeCell ref="A18:V18"/>
    <mergeCell ref="A24:V24"/>
    <mergeCell ref="A29:V29"/>
    <mergeCell ref="A31:V31"/>
    <mergeCell ref="A34:V34"/>
    <mergeCell ref="A37:V37"/>
    <mergeCell ref="A39:V39"/>
    <mergeCell ref="A42:V42"/>
    <mergeCell ref="A46:V46"/>
    <mergeCell ref="A52:V52"/>
    <mergeCell ref="A59:V59"/>
    <mergeCell ref="A70:V70"/>
    <mergeCell ref="A71:V71"/>
    <mergeCell ref="A74:V74"/>
    <mergeCell ref="A75:V75"/>
    <mergeCell ref="A76:V76"/>
    <mergeCell ref="A79:V79"/>
    <mergeCell ref="A80:V80"/>
    <mergeCell ref="A81:V81"/>
    <mergeCell ref="A84:V84"/>
    <mergeCell ref="A88:V88"/>
    <mergeCell ref="A91:V91"/>
    <mergeCell ref="A93:V93"/>
    <mergeCell ref="A95:V95"/>
    <mergeCell ref="A96:V96"/>
    <mergeCell ref="A97:V97"/>
    <mergeCell ref="A99:V99"/>
    <mergeCell ref="A114:V114"/>
    <mergeCell ref="A115:V115"/>
    <mergeCell ref="A118:V118"/>
    <mergeCell ref="A121:V121"/>
    <mergeCell ref="A124:V124"/>
    <mergeCell ref="A126:V126"/>
    <mergeCell ref="A128:V128"/>
    <mergeCell ref="A130:V130"/>
    <mergeCell ref="A132:V132"/>
    <mergeCell ref="A134:V134"/>
    <mergeCell ref="A138:V138"/>
    <mergeCell ref="A139:V139"/>
    <mergeCell ref="A141:V141"/>
    <mergeCell ref="A143:V143"/>
    <mergeCell ref="A145:V145"/>
    <mergeCell ref="A147:V147"/>
    <mergeCell ref="A151:V151"/>
    <mergeCell ref="A153:V153"/>
    <mergeCell ref="A166:V166"/>
    <mergeCell ref="A168:V168"/>
    <mergeCell ref="A170:V170"/>
    <mergeCell ref="A171:V171"/>
    <mergeCell ref="A173:V173"/>
    <mergeCell ref="A175:V175"/>
    <mergeCell ref="A183:V183"/>
    <mergeCell ref="A188:V188"/>
    <mergeCell ref="A193:V193"/>
    <mergeCell ref="A195:V195"/>
    <mergeCell ref="A197:V197"/>
    <mergeCell ref="A199:V199"/>
  </mergeCells>
  <conditionalFormatting sqref="I8">
    <cfRule type="duplicateValues" dxfId="0" priority="1074"/>
  </conditionalFormatting>
  <conditionalFormatting sqref="I9">
    <cfRule type="duplicateValues" dxfId="0" priority="1141"/>
  </conditionalFormatting>
  <conditionalFormatting sqref="I10">
    <cfRule type="duplicateValues" dxfId="0" priority="1140"/>
  </conditionalFormatting>
  <conditionalFormatting sqref="I11">
    <cfRule type="duplicateValues" dxfId="0" priority="1139"/>
  </conditionalFormatting>
  <conditionalFormatting sqref="I12">
    <cfRule type="duplicateValues" dxfId="0" priority="1138"/>
  </conditionalFormatting>
  <conditionalFormatting sqref="I14">
    <cfRule type="duplicateValues" dxfId="0" priority="1202"/>
  </conditionalFormatting>
  <conditionalFormatting sqref="I15">
    <cfRule type="duplicateValues" dxfId="0" priority="1201"/>
  </conditionalFormatting>
  <conditionalFormatting sqref="I17">
    <cfRule type="duplicateValues" dxfId="0" priority="1092"/>
  </conditionalFormatting>
  <conditionalFormatting sqref="I19">
    <cfRule type="duplicateValues" dxfId="0" priority="1200"/>
  </conditionalFormatting>
  <conditionalFormatting sqref="I20">
    <cfRule type="duplicateValues" dxfId="0" priority="1199"/>
    <cfRule type="duplicateValues" dxfId="0" priority="3"/>
  </conditionalFormatting>
  <conditionalFormatting sqref="I21">
    <cfRule type="duplicateValues" dxfId="0" priority="1198"/>
    <cfRule type="duplicateValues" dxfId="0" priority="2"/>
  </conditionalFormatting>
  <conditionalFormatting sqref="I22">
    <cfRule type="duplicateValues" dxfId="0" priority="1136"/>
    <cfRule type="duplicateValues" dxfId="0" priority="1"/>
  </conditionalFormatting>
  <conditionalFormatting sqref="I23">
    <cfRule type="duplicateValues" dxfId="0" priority="1135"/>
  </conditionalFormatting>
  <conditionalFormatting sqref="I26">
    <cfRule type="duplicateValues" dxfId="0" priority="1134"/>
  </conditionalFormatting>
  <conditionalFormatting sqref="I27">
    <cfRule type="duplicateValues" dxfId="0" priority="1133"/>
  </conditionalFormatting>
  <conditionalFormatting sqref="I28">
    <cfRule type="duplicateValues" dxfId="0" priority="1132"/>
  </conditionalFormatting>
  <conditionalFormatting sqref="I30">
    <cfRule type="duplicateValues" dxfId="0" priority="1091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I32">
    <cfRule type="duplicateValues" dxfId="0" priority="101"/>
    <cfRule type="duplicateValues" dxfId="0" priority="99"/>
    <cfRule type="duplicateValues" dxfId="0" priority="97"/>
    <cfRule type="duplicateValues" dxfId="0" priority="95"/>
    <cfRule type="duplicateValues" dxfId="0" priority="93"/>
    <cfRule type="duplicateValues" dxfId="0" priority="91"/>
    <cfRule type="duplicateValues" dxfId="0" priority="89"/>
    <cfRule type="duplicateValues" dxfId="0" priority="87"/>
    <cfRule type="duplicateValues" dxfId="0" priority="84"/>
  </conditionalFormatting>
  <conditionalFormatting sqref="I33">
    <cfRule type="duplicateValues" dxfId="0" priority="100"/>
    <cfRule type="duplicateValues" dxfId="0" priority="98"/>
    <cfRule type="duplicateValues" dxfId="0" priority="96"/>
    <cfRule type="duplicateValues" dxfId="0" priority="94"/>
    <cfRule type="duplicateValues" dxfId="0" priority="92"/>
    <cfRule type="duplicateValues" dxfId="0" priority="90"/>
    <cfRule type="duplicateValues" dxfId="0" priority="88"/>
    <cfRule type="duplicateValues" dxfId="0" priority="86"/>
    <cfRule type="duplicateValues" dxfId="0" priority="83"/>
  </conditionalFormatting>
  <conditionalFormatting sqref="I35">
    <cfRule type="duplicateValues" dxfId="0" priority="1196"/>
    <cfRule type="duplicateValues" dxfId="0" priority="152"/>
    <cfRule type="duplicateValues" dxfId="0" priority="150"/>
    <cfRule type="duplicateValues" dxfId="0" priority="148"/>
    <cfRule type="duplicateValues" dxfId="0" priority="146"/>
    <cfRule type="duplicateValues" dxfId="0" priority="144"/>
    <cfRule type="duplicateValues" dxfId="0" priority="142"/>
    <cfRule type="duplicateValues" dxfId="0" priority="140"/>
    <cfRule type="duplicateValues" dxfId="0" priority="137"/>
  </conditionalFormatting>
  <conditionalFormatting sqref="I36">
    <cfRule type="duplicateValues" dxfId="0" priority="1131"/>
    <cfRule type="duplicateValues" dxfId="0" priority="151"/>
    <cfRule type="duplicateValues" dxfId="0" priority="149"/>
    <cfRule type="duplicateValues" dxfId="0" priority="147"/>
    <cfRule type="duplicateValues" dxfId="0" priority="145"/>
    <cfRule type="duplicateValues" dxfId="0" priority="143"/>
    <cfRule type="duplicateValues" dxfId="0" priority="141"/>
    <cfRule type="duplicateValues" dxfId="0" priority="139"/>
    <cfRule type="duplicateValues" dxfId="0" priority="136"/>
  </conditionalFormatting>
  <conditionalFormatting sqref="I38">
    <cfRule type="duplicateValues" dxfId="0" priority="1195"/>
  </conditionalFormatting>
  <conditionalFormatting sqref="I40">
    <cfRule type="duplicateValues" dxfId="0" priority="1130"/>
    <cfRule type="duplicateValues" dxfId="0" priority="201"/>
    <cfRule type="duplicateValues" dxfId="0" priority="199"/>
    <cfRule type="duplicateValues" dxfId="0" priority="197"/>
    <cfRule type="duplicateValues" dxfId="0" priority="195"/>
    <cfRule type="duplicateValues" dxfId="0" priority="193"/>
    <cfRule type="duplicateValues" dxfId="0" priority="191"/>
    <cfRule type="duplicateValues" dxfId="0" priority="188"/>
  </conditionalFormatting>
  <conditionalFormatting sqref="I41">
    <cfRule type="duplicateValues" dxfId="0" priority="1129"/>
    <cfRule type="duplicateValues" dxfId="0" priority="200"/>
    <cfRule type="duplicateValues" dxfId="0" priority="198"/>
    <cfRule type="duplicateValues" dxfId="0" priority="196"/>
    <cfRule type="duplicateValues" dxfId="0" priority="194"/>
    <cfRule type="duplicateValues" dxfId="0" priority="192"/>
    <cfRule type="duplicateValues" dxfId="0" priority="190"/>
    <cfRule type="duplicateValues" dxfId="0" priority="187"/>
  </conditionalFormatting>
  <conditionalFormatting sqref="I43">
    <cfRule type="duplicateValues" dxfId="0" priority="1194"/>
    <cfRule type="duplicateValues" dxfId="0" priority="251"/>
    <cfRule type="duplicateValues" dxfId="0" priority="248"/>
    <cfRule type="duplicateValues" dxfId="0" priority="245"/>
  </conditionalFormatting>
  <conditionalFormatting sqref="I44">
    <cfRule type="duplicateValues" dxfId="0" priority="1193"/>
    <cfRule type="duplicateValues" dxfId="0" priority="250"/>
    <cfRule type="duplicateValues" dxfId="0" priority="247"/>
    <cfRule type="duplicateValues" dxfId="0" priority="244"/>
    <cfRule type="duplicateValues" dxfId="0" priority="241"/>
    <cfRule type="duplicateValues" dxfId="0" priority="239"/>
    <cfRule type="duplicateValues" dxfId="0" priority="236"/>
  </conditionalFormatting>
  <conditionalFormatting sqref="I45">
    <cfRule type="duplicateValues" dxfId="0" priority="1192"/>
    <cfRule type="duplicateValues" dxfId="0" priority="249"/>
    <cfRule type="duplicateValues" dxfId="0" priority="246"/>
    <cfRule type="duplicateValues" dxfId="0" priority="243"/>
  </conditionalFormatting>
  <conditionalFormatting sqref="I47">
    <cfRule type="duplicateValues" dxfId="0" priority="1191"/>
    <cfRule type="duplicateValues" dxfId="0" priority="302"/>
    <cfRule type="duplicateValues" dxfId="0" priority="297"/>
  </conditionalFormatting>
  <conditionalFormatting sqref="I48">
    <cfRule type="duplicateValues" dxfId="0" priority="1128"/>
    <cfRule type="duplicateValues" dxfId="0" priority="301"/>
    <cfRule type="duplicateValues" dxfId="0" priority="296"/>
  </conditionalFormatting>
  <conditionalFormatting sqref="I49">
    <cfRule type="duplicateValues" dxfId="0" priority="1127"/>
    <cfRule type="duplicateValues" dxfId="0" priority="300"/>
    <cfRule type="duplicateValues" dxfId="0" priority="295"/>
  </conditionalFormatting>
  <conditionalFormatting sqref="I50">
    <cfRule type="duplicateValues" dxfId="0" priority="1069"/>
    <cfRule type="duplicateValues" dxfId="0" priority="1068"/>
    <cfRule type="duplicateValues" dxfId="0" priority="1067"/>
    <cfRule type="duplicateValues" dxfId="0" priority="299"/>
    <cfRule type="duplicateValues" dxfId="0" priority="294"/>
  </conditionalFormatting>
  <conditionalFormatting sqref="I51">
    <cfRule type="duplicateValues" dxfId="0" priority="1125"/>
    <cfRule type="duplicateValues" dxfId="0" priority="298"/>
    <cfRule type="duplicateValues" dxfId="0" priority="293"/>
  </conditionalFormatting>
  <conditionalFormatting sqref="I53">
    <cfRule type="duplicateValues" dxfId="0" priority="1190"/>
    <cfRule type="duplicateValues" dxfId="0" priority="349"/>
  </conditionalFormatting>
  <conditionalFormatting sqref="I54">
    <cfRule type="duplicateValues" dxfId="0" priority="1189"/>
    <cfRule type="duplicateValues" dxfId="0" priority="348"/>
  </conditionalFormatting>
  <conditionalFormatting sqref="I55">
    <cfRule type="duplicateValues" dxfId="0" priority="1142"/>
    <cfRule type="duplicateValues" dxfId="0" priority="347"/>
  </conditionalFormatting>
  <conditionalFormatting sqref="I56">
    <cfRule type="duplicateValues" dxfId="0" priority="1124"/>
    <cfRule type="duplicateValues" dxfId="0" priority="346"/>
  </conditionalFormatting>
  <conditionalFormatting sqref="I57">
    <cfRule type="duplicateValues" dxfId="0" priority="1123"/>
    <cfRule type="duplicateValues" dxfId="0" priority="345"/>
  </conditionalFormatting>
  <conditionalFormatting sqref="I58">
    <cfRule type="duplicateValues" dxfId="0" priority="1122"/>
    <cfRule type="duplicateValues" dxfId="0" priority="344"/>
  </conditionalFormatting>
  <conditionalFormatting sqref="I60">
    <cfRule type="duplicateValues" dxfId="0" priority="1188"/>
  </conditionalFormatting>
  <conditionalFormatting sqref="I61">
    <cfRule type="duplicateValues" dxfId="0" priority="1187"/>
  </conditionalFormatting>
  <conditionalFormatting sqref="I62">
    <cfRule type="duplicateValues" dxfId="0" priority="1121"/>
  </conditionalFormatting>
  <conditionalFormatting sqref="I63">
    <cfRule type="duplicateValues" dxfId="0" priority="1120"/>
  </conditionalFormatting>
  <conditionalFormatting sqref="I64">
    <cfRule type="duplicateValues" dxfId="0" priority="1119"/>
  </conditionalFormatting>
  <conditionalFormatting sqref="I65">
    <cfRule type="duplicateValues" dxfId="0" priority="1118"/>
  </conditionalFormatting>
  <conditionalFormatting sqref="I66">
    <cfRule type="duplicateValues" dxfId="0" priority="1117"/>
  </conditionalFormatting>
  <conditionalFormatting sqref="I67">
    <cfRule type="duplicateValues" dxfId="0" priority="1116"/>
  </conditionalFormatting>
  <conditionalFormatting sqref="I68">
    <cfRule type="duplicateValues" dxfId="0" priority="1115"/>
  </conditionalFormatting>
  <conditionalFormatting sqref="I69">
    <cfRule type="duplicateValues" dxfId="0" priority="1114"/>
  </conditionalFormatting>
  <conditionalFormatting sqref="I72">
    <cfRule type="duplicateValues" dxfId="0" priority="1113"/>
    <cfRule type="duplicateValues" dxfId="0" priority="429"/>
    <cfRule type="duplicateValues" dxfId="0" priority="426"/>
  </conditionalFormatting>
  <conditionalFormatting sqref="I73">
    <cfRule type="duplicateValues" dxfId="0" priority="1112"/>
    <cfRule type="duplicateValues" dxfId="0" priority="428"/>
    <cfRule type="duplicateValues" dxfId="0" priority="425"/>
  </conditionalFormatting>
  <conditionalFormatting sqref="I77">
    <cfRule type="duplicateValues" dxfId="0" priority="1186"/>
    <cfRule type="duplicateValues" dxfId="0" priority="465"/>
  </conditionalFormatting>
  <conditionalFormatting sqref="I78">
    <cfRule type="duplicateValues" dxfId="0" priority="1111"/>
    <cfRule type="duplicateValues" dxfId="0" priority="464"/>
  </conditionalFormatting>
  <conditionalFormatting sqref="I82">
    <cfRule type="duplicateValues" dxfId="0" priority="502"/>
  </conditionalFormatting>
  <conditionalFormatting sqref="I83">
    <cfRule type="duplicateValues" dxfId="0" priority="501"/>
  </conditionalFormatting>
  <conditionalFormatting sqref="I85">
    <cfRule type="duplicateValues" dxfId="0" priority="1185"/>
  </conditionalFormatting>
  <conditionalFormatting sqref="I86">
    <cfRule type="duplicateValues" dxfId="0" priority="1184"/>
  </conditionalFormatting>
  <conditionalFormatting sqref="I87">
    <cfRule type="duplicateValues" dxfId="0" priority="1183"/>
  </conditionalFormatting>
  <conditionalFormatting sqref="I92">
    <cfRule type="duplicateValues" dxfId="0" priority="1096"/>
    <cfRule type="duplicateValues" dxfId="0" priority="601"/>
    <cfRule type="duplicateValues" dxfId="0" priority="600"/>
    <cfRule type="duplicateValues" dxfId="0" priority="599"/>
    <cfRule type="duplicateValues" dxfId="0" priority="598"/>
    <cfRule type="duplicateValues" dxfId="0" priority="597"/>
    <cfRule type="duplicateValues" dxfId="0" priority="596"/>
    <cfRule type="duplicateValues" dxfId="0" priority="595"/>
    <cfRule type="duplicateValues" dxfId="0" priority="594"/>
    <cfRule type="duplicateValues" dxfId="0" priority="593"/>
    <cfRule type="duplicateValues" dxfId="0" priority="592"/>
    <cfRule type="duplicateValues" dxfId="0" priority="591"/>
    <cfRule type="duplicateValues" dxfId="0" priority="590"/>
    <cfRule type="duplicateValues" dxfId="0" priority="589"/>
    <cfRule type="duplicateValues" dxfId="0" priority="588"/>
    <cfRule type="duplicateValues" dxfId="0" priority="587"/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0" priority="582"/>
    <cfRule type="duplicateValues" dxfId="0" priority="581"/>
    <cfRule type="duplicateValues" dxfId="0" priority="580"/>
    <cfRule type="duplicateValues" dxfId="0" priority="579"/>
    <cfRule type="duplicateValues" dxfId="0" priority="578"/>
    <cfRule type="duplicateValues" dxfId="0" priority="577"/>
    <cfRule type="duplicateValues" dxfId="0" priority="576"/>
    <cfRule type="duplicateValues" dxfId="0" priority="575"/>
    <cfRule type="duplicateValues" dxfId="0" priority="574"/>
    <cfRule type="duplicateValues" dxfId="0" priority="573"/>
    <cfRule type="duplicateValues" dxfId="0" priority="572"/>
    <cfRule type="duplicateValues" dxfId="0" priority="571"/>
    <cfRule type="duplicateValues" dxfId="0" priority="570"/>
  </conditionalFormatting>
  <conditionalFormatting sqref="I94">
    <cfRule type="duplicateValues" dxfId="0" priority="1110"/>
    <cfRule type="duplicateValues" dxfId="0" priority="632"/>
    <cfRule type="duplicateValues" dxfId="0" priority="631"/>
    <cfRule type="duplicateValues" dxfId="0" priority="630"/>
    <cfRule type="duplicateValues" dxfId="0" priority="629"/>
    <cfRule type="duplicateValues" dxfId="0" priority="628"/>
    <cfRule type="duplicateValues" dxfId="0" priority="627"/>
    <cfRule type="duplicateValues" dxfId="0" priority="626"/>
    <cfRule type="duplicateValues" dxfId="0" priority="625"/>
    <cfRule type="duplicateValues" dxfId="0" priority="624"/>
    <cfRule type="duplicateValues" dxfId="0" priority="623"/>
    <cfRule type="duplicateValues" dxfId="0" priority="622"/>
    <cfRule type="duplicateValues" dxfId="0" priority="621"/>
    <cfRule type="duplicateValues" dxfId="0" priority="620"/>
    <cfRule type="duplicateValues" dxfId="0" priority="619"/>
    <cfRule type="duplicateValues" dxfId="0" priority="618"/>
    <cfRule type="duplicateValues" dxfId="0" priority="617"/>
    <cfRule type="duplicateValues" dxfId="0" priority="616"/>
    <cfRule type="duplicateValues" dxfId="0" priority="615"/>
    <cfRule type="duplicateValues" dxfId="0" priority="614"/>
    <cfRule type="duplicateValues" dxfId="0" priority="613"/>
    <cfRule type="duplicateValues" dxfId="0" priority="612"/>
    <cfRule type="duplicateValues" dxfId="0" priority="611"/>
    <cfRule type="duplicateValues" dxfId="0" priority="610"/>
    <cfRule type="duplicateValues" dxfId="0" priority="609"/>
    <cfRule type="duplicateValues" dxfId="0" priority="608"/>
    <cfRule type="duplicateValues" dxfId="0" priority="607"/>
    <cfRule type="duplicateValues" dxfId="0" priority="606"/>
    <cfRule type="duplicateValues" dxfId="0" priority="605"/>
    <cfRule type="duplicateValues" dxfId="0" priority="604"/>
    <cfRule type="duplicateValues" dxfId="0" priority="603"/>
    <cfRule type="duplicateValues" dxfId="0" priority="602"/>
  </conditionalFormatting>
  <conditionalFormatting sqref="I98">
    <cfRule type="duplicateValues" dxfId="0" priority="1093"/>
    <cfRule type="duplicateValues" dxfId="0" priority="1071"/>
    <cfRule type="duplicateValues" dxfId="0" priority="1070"/>
    <cfRule type="duplicateValues" dxfId="0" priority="660"/>
    <cfRule type="duplicateValues" dxfId="0" priority="659"/>
    <cfRule type="duplicateValues" dxfId="0" priority="658"/>
    <cfRule type="duplicateValues" dxfId="0" priority="657"/>
    <cfRule type="duplicateValues" dxfId="0" priority="656"/>
    <cfRule type="duplicateValues" dxfId="0" priority="655"/>
    <cfRule type="duplicateValues" dxfId="0" priority="654"/>
    <cfRule type="duplicateValues" dxfId="0" priority="653"/>
    <cfRule type="duplicateValues" dxfId="0" priority="652"/>
    <cfRule type="duplicateValues" dxfId="0" priority="651"/>
    <cfRule type="duplicateValues" dxfId="0" priority="650"/>
    <cfRule type="duplicateValues" dxfId="0" priority="649"/>
    <cfRule type="duplicateValues" dxfId="0" priority="648"/>
    <cfRule type="duplicateValues" dxfId="0" priority="647"/>
    <cfRule type="duplicateValues" dxfId="0" priority="646"/>
    <cfRule type="duplicateValues" dxfId="0" priority="645"/>
    <cfRule type="duplicateValues" dxfId="0" priority="644"/>
    <cfRule type="duplicateValues" dxfId="0" priority="643"/>
    <cfRule type="duplicateValues" dxfId="0" priority="642"/>
    <cfRule type="duplicateValues" dxfId="0" priority="641"/>
    <cfRule type="duplicateValues" dxfId="0" priority="640"/>
    <cfRule type="duplicateValues" dxfId="0" priority="639"/>
    <cfRule type="duplicateValues" dxfId="0" priority="638"/>
    <cfRule type="duplicateValues" dxfId="0" priority="637"/>
    <cfRule type="duplicateValues" dxfId="0" priority="636"/>
    <cfRule type="duplicateValues" dxfId="0" priority="635"/>
    <cfRule type="duplicateValues" dxfId="0" priority="634"/>
    <cfRule type="duplicateValues" dxfId="0" priority="633"/>
  </conditionalFormatting>
  <conditionalFormatting sqref="I106">
    <cfRule type="duplicateValues" dxfId="0" priority="1109"/>
  </conditionalFormatting>
  <conditionalFormatting sqref="I107">
    <cfRule type="duplicateValues" dxfId="0" priority="1108"/>
  </conditionalFormatting>
  <conditionalFormatting sqref="I108">
    <cfRule type="duplicateValues" dxfId="0" priority="1107"/>
  </conditionalFormatting>
  <conditionalFormatting sqref="I109">
    <cfRule type="duplicateValues" dxfId="0" priority="1106"/>
    <cfRule type="duplicateValues" dxfId="0" priority="1103"/>
    <cfRule type="duplicateValues" dxfId="0" priority="1104"/>
    <cfRule type="duplicateValues" dxfId="0" priority="1105"/>
  </conditionalFormatting>
  <conditionalFormatting sqref="I110">
    <cfRule type="duplicateValues" dxfId="0" priority="1102"/>
  </conditionalFormatting>
  <conditionalFormatting sqref="I111">
    <cfRule type="duplicateValues" dxfId="0" priority="1101"/>
  </conditionalFormatting>
  <conditionalFormatting sqref="I112">
    <cfRule type="duplicateValues" dxfId="0" priority="1100"/>
    <cfRule type="duplicateValues" dxfId="0" priority="1097"/>
    <cfRule type="duplicateValues" dxfId="0" priority="1098"/>
    <cfRule type="duplicateValues" dxfId="0" priority="1099"/>
  </conditionalFormatting>
  <conditionalFormatting sqref="I113">
    <cfRule type="duplicateValues" dxfId="0" priority="1126"/>
  </conditionalFormatting>
  <conditionalFormatting sqref="I116">
    <cfRule type="duplicateValues" dxfId="0" priority="1181"/>
  </conditionalFormatting>
  <conditionalFormatting sqref="I117">
    <cfRule type="duplicateValues" dxfId="0" priority="1180"/>
  </conditionalFormatting>
  <conditionalFormatting sqref="I119">
    <cfRule type="duplicateValues" dxfId="0" priority="1179"/>
    <cfRule type="duplicateValues" dxfId="0" priority="742"/>
    <cfRule type="duplicateValues" dxfId="0" priority="741"/>
    <cfRule type="duplicateValues" dxfId="0" priority="740"/>
    <cfRule type="duplicateValues" dxfId="0" priority="739"/>
    <cfRule type="duplicateValues" dxfId="0" priority="738"/>
    <cfRule type="duplicateValues" dxfId="0" priority="737"/>
    <cfRule type="duplicateValues" dxfId="0" priority="736"/>
    <cfRule type="duplicateValues" dxfId="0" priority="735"/>
    <cfRule type="duplicateValues" dxfId="0" priority="734"/>
    <cfRule type="duplicateValues" dxfId="0" priority="733"/>
    <cfRule type="duplicateValues" dxfId="0" priority="732"/>
    <cfRule type="duplicateValues" dxfId="0" priority="731"/>
    <cfRule type="duplicateValues" dxfId="0" priority="730"/>
    <cfRule type="duplicateValues" dxfId="0" priority="729"/>
    <cfRule type="duplicateValues" dxfId="0" priority="728"/>
    <cfRule type="duplicateValues" dxfId="0" priority="727"/>
    <cfRule type="duplicateValues" dxfId="0" priority="726"/>
    <cfRule type="duplicateValues" dxfId="0" priority="725"/>
    <cfRule type="duplicateValues" dxfId="0" priority="724"/>
    <cfRule type="duplicateValues" dxfId="0" priority="723"/>
    <cfRule type="duplicateValues" dxfId="0" priority="722"/>
    <cfRule type="duplicateValues" dxfId="0" priority="721"/>
    <cfRule type="duplicateValues" dxfId="0" priority="720"/>
    <cfRule type="duplicateValues" dxfId="0" priority="719"/>
    <cfRule type="duplicateValues" dxfId="0" priority="718"/>
    <cfRule type="duplicateValues" dxfId="0" priority="717"/>
  </conditionalFormatting>
  <conditionalFormatting sqref="I120">
    <cfRule type="duplicateValues" dxfId="0" priority="1178"/>
    <cfRule type="duplicateValues" dxfId="0" priority="767"/>
    <cfRule type="duplicateValues" dxfId="0" priority="766"/>
    <cfRule type="duplicateValues" dxfId="0" priority="765"/>
    <cfRule type="duplicateValues" dxfId="0" priority="764"/>
    <cfRule type="duplicateValues" dxfId="0" priority="763"/>
    <cfRule type="duplicateValues" dxfId="0" priority="762"/>
    <cfRule type="duplicateValues" dxfId="0" priority="761"/>
    <cfRule type="duplicateValues" dxfId="0" priority="760"/>
    <cfRule type="duplicateValues" dxfId="0" priority="759"/>
    <cfRule type="duplicateValues" dxfId="0" priority="758"/>
    <cfRule type="duplicateValues" dxfId="0" priority="757"/>
    <cfRule type="duplicateValues" dxfId="0" priority="756"/>
    <cfRule type="duplicateValues" dxfId="0" priority="755"/>
    <cfRule type="duplicateValues" dxfId="0" priority="754"/>
    <cfRule type="duplicateValues" dxfId="0" priority="753"/>
    <cfRule type="duplicateValues" dxfId="0" priority="752"/>
    <cfRule type="duplicateValues" dxfId="0" priority="751"/>
    <cfRule type="duplicateValues" dxfId="0" priority="750"/>
    <cfRule type="duplicateValues" dxfId="0" priority="749"/>
    <cfRule type="duplicateValues" dxfId="0" priority="748"/>
    <cfRule type="duplicateValues" dxfId="0" priority="747"/>
    <cfRule type="duplicateValues" dxfId="0" priority="746"/>
    <cfRule type="duplicateValues" dxfId="0" priority="745"/>
    <cfRule type="duplicateValues" dxfId="0" priority="744"/>
    <cfRule type="duplicateValues" dxfId="0" priority="743"/>
  </conditionalFormatting>
  <conditionalFormatting sqref="I125">
    <cfRule type="duplicateValues" dxfId="0" priority="1176"/>
    <cfRule type="duplicateValues" dxfId="0" priority="814"/>
    <cfRule type="duplicateValues" dxfId="0" priority="813"/>
    <cfRule type="duplicateValues" dxfId="0" priority="812"/>
    <cfRule type="duplicateValues" dxfId="0" priority="811"/>
    <cfRule type="duplicateValues" dxfId="0" priority="810"/>
    <cfRule type="duplicateValues" dxfId="0" priority="809"/>
    <cfRule type="duplicateValues" dxfId="0" priority="808"/>
    <cfRule type="duplicateValues" dxfId="0" priority="807"/>
    <cfRule type="duplicateValues" dxfId="0" priority="806"/>
    <cfRule type="duplicateValues" dxfId="0" priority="805"/>
    <cfRule type="duplicateValues" dxfId="0" priority="804"/>
    <cfRule type="duplicateValues" dxfId="0" priority="803"/>
    <cfRule type="duplicateValues" dxfId="0" priority="802"/>
    <cfRule type="duplicateValues" dxfId="0" priority="801"/>
    <cfRule type="duplicateValues" dxfId="0" priority="800"/>
    <cfRule type="duplicateValues" dxfId="0" priority="799"/>
    <cfRule type="duplicateValues" dxfId="0" priority="798"/>
    <cfRule type="duplicateValues" dxfId="0" priority="797"/>
    <cfRule type="duplicateValues" dxfId="0" priority="796"/>
    <cfRule type="duplicateValues" dxfId="0" priority="795"/>
    <cfRule type="duplicateValues" dxfId="0" priority="794"/>
    <cfRule type="duplicateValues" dxfId="0" priority="793"/>
    <cfRule type="duplicateValues" dxfId="0" priority="792"/>
  </conditionalFormatting>
  <conditionalFormatting sqref="I127">
    <cfRule type="duplicateValues" dxfId="0" priority="1175"/>
    <cfRule type="duplicateValues" dxfId="0" priority="836"/>
    <cfRule type="duplicateValues" dxfId="0" priority="835"/>
    <cfRule type="duplicateValues" dxfId="0" priority="834"/>
    <cfRule type="duplicateValues" dxfId="0" priority="833"/>
    <cfRule type="duplicateValues" dxfId="0" priority="832"/>
    <cfRule type="duplicateValues" dxfId="0" priority="831"/>
    <cfRule type="duplicateValues" dxfId="0" priority="830"/>
    <cfRule type="duplicateValues" dxfId="0" priority="829"/>
    <cfRule type="duplicateValues" dxfId="0" priority="828"/>
    <cfRule type="duplicateValues" dxfId="0" priority="827"/>
    <cfRule type="duplicateValues" dxfId="0" priority="826"/>
    <cfRule type="duplicateValues" dxfId="0" priority="825"/>
    <cfRule type="duplicateValues" dxfId="0" priority="824"/>
    <cfRule type="duplicateValues" dxfId="0" priority="823"/>
    <cfRule type="duplicateValues" dxfId="0" priority="822"/>
    <cfRule type="duplicateValues" dxfId="0" priority="821"/>
    <cfRule type="duplicateValues" dxfId="0" priority="820"/>
    <cfRule type="duplicateValues" dxfId="0" priority="819"/>
    <cfRule type="duplicateValues" dxfId="0" priority="818"/>
    <cfRule type="duplicateValues" dxfId="0" priority="817"/>
    <cfRule type="duplicateValues" dxfId="0" priority="816"/>
    <cfRule type="duplicateValues" dxfId="0" priority="815"/>
  </conditionalFormatting>
  <conditionalFormatting sqref="I129">
    <cfRule type="duplicateValues" dxfId="0" priority="1079"/>
    <cfRule type="duplicateValues" dxfId="0" priority="857"/>
    <cfRule type="duplicateValues" dxfId="0" priority="856"/>
    <cfRule type="duplicateValues" dxfId="0" priority="855"/>
    <cfRule type="duplicateValues" dxfId="0" priority="854"/>
    <cfRule type="duplicateValues" dxfId="0" priority="853"/>
    <cfRule type="duplicateValues" dxfId="0" priority="852"/>
    <cfRule type="duplicateValues" dxfId="0" priority="851"/>
    <cfRule type="duplicateValues" dxfId="0" priority="850"/>
    <cfRule type="duplicateValues" dxfId="0" priority="849"/>
    <cfRule type="duplicateValues" dxfId="0" priority="848"/>
    <cfRule type="duplicateValues" dxfId="0" priority="847"/>
    <cfRule type="duplicateValues" dxfId="0" priority="846"/>
    <cfRule type="duplicateValues" dxfId="0" priority="845"/>
    <cfRule type="duplicateValues" dxfId="0" priority="844"/>
    <cfRule type="duplicateValues" dxfId="0" priority="843"/>
    <cfRule type="duplicateValues" dxfId="0" priority="842"/>
    <cfRule type="duplicateValues" dxfId="0" priority="841"/>
    <cfRule type="duplicateValues" dxfId="0" priority="840"/>
    <cfRule type="duplicateValues" dxfId="0" priority="839"/>
    <cfRule type="duplicateValues" dxfId="0" priority="838"/>
    <cfRule type="duplicateValues" dxfId="0" priority="837"/>
  </conditionalFormatting>
  <conditionalFormatting sqref="I131">
    <cfRule type="duplicateValues" dxfId="0" priority="1078"/>
    <cfRule type="duplicateValues" dxfId="0" priority="877"/>
    <cfRule type="duplicateValues" dxfId="0" priority="876"/>
    <cfRule type="duplicateValues" dxfId="0" priority="875"/>
    <cfRule type="duplicateValues" dxfId="0" priority="874"/>
    <cfRule type="duplicateValues" dxfId="0" priority="873"/>
    <cfRule type="duplicateValues" dxfId="0" priority="872"/>
    <cfRule type="duplicateValues" dxfId="0" priority="871"/>
    <cfRule type="duplicateValues" dxfId="0" priority="870"/>
    <cfRule type="duplicateValues" dxfId="0" priority="869"/>
    <cfRule type="duplicateValues" dxfId="0" priority="868"/>
    <cfRule type="duplicateValues" dxfId="0" priority="867"/>
    <cfRule type="duplicateValues" dxfId="0" priority="866"/>
    <cfRule type="duplicateValues" dxfId="0" priority="865"/>
    <cfRule type="duplicateValues" dxfId="0" priority="864"/>
    <cfRule type="duplicateValues" dxfId="0" priority="863"/>
    <cfRule type="duplicateValues" dxfId="0" priority="862"/>
    <cfRule type="duplicateValues" dxfId="0" priority="861"/>
    <cfRule type="duplicateValues" dxfId="0" priority="860"/>
    <cfRule type="duplicateValues" dxfId="0" priority="859"/>
    <cfRule type="duplicateValues" dxfId="0" priority="858"/>
  </conditionalFormatting>
  <conditionalFormatting sqref="I133">
    <cfRule type="duplicateValues" dxfId="0" priority="1077"/>
    <cfRule type="duplicateValues" dxfId="0" priority="896"/>
    <cfRule type="duplicateValues" dxfId="0" priority="895"/>
    <cfRule type="duplicateValues" dxfId="0" priority="894"/>
    <cfRule type="duplicateValues" dxfId="0" priority="893"/>
    <cfRule type="duplicateValues" dxfId="0" priority="892"/>
    <cfRule type="duplicateValues" dxfId="0" priority="891"/>
    <cfRule type="duplicateValues" dxfId="0" priority="890"/>
    <cfRule type="duplicateValues" dxfId="0" priority="889"/>
    <cfRule type="duplicateValues" dxfId="0" priority="888"/>
    <cfRule type="duplicateValues" dxfId="0" priority="887"/>
    <cfRule type="duplicateValues" dxfId="0" priority="886"/>
    <cfRule type="duplicateValues" dxfId="0" priority="885"/>
    <cfRule type="duplicateValues" dxfId="0" priority="884"/>
    <cfRule type="duplicateValues" dxfId="0" priority="883"/>
    <cfRule type="duplicateValues" dxfId="0" priority="882"/>
    <cfRule type="duplicateValues" dxfId="0" priority="881"/>
    <cfRule type="duplicateValues" dxfId="0" priority="880"/>
    <cfRule type="duplicateValues" dxfId="0" priority="879"/>
    <cfRule type="duplicateValues" dxfId="0" priority="878"/>
  </conditionalFormatting>
  <conditionalFormatting sqref="I135">
    <cfRule type="duplicateValues" dxfId="0" priority="1150"/>
  </conditionalFormatting>
  <conditionalFormatting sqref="I136">
    <cfRule type="duplicateValues" dxfId="0" priority="1149"/>
  </conditionalFormatting>
  <conditionalFormatting sqref="I137">
    <cfRule type="duplicateValues" dxfId="0" priority="1148"/>
  </conditionalFormatting>
  <conditionalFormatting sqref="I140">
    <cfRule type="duplicateValues" dxfId="0" priority="1095"/>
    <cfRule type="duplicateValues" dxfId="0" priority="931"/>
    <cfRule type="duplicateValues" dxfId="0" priority="930"/>
    <cfRule type="duplicateValues" dxfId="0" priority="929"/>
    <cfRule type="duplicateValues" dxfId="0" priority="928"/>
    <cfRule type="duplicateValues" dxfId="0" priority="927"/>
    <cfRule type="duplicateValues" dxfId="0" priority="926"/>
    <cfRule type="duplicateValues" dxfId="0" priority="925"/>
    <cfRule type="duplicateValues" dxfId="0" priority="924"/>
    <cfRule type="duplicateValues" dxfId="0" priority="923"/>
    <cfRule type="duplicateValues" dxfId="0" priority="922"/>
    <cfRule type="duplicateValues" dxfId="0" priority="921"/>
    <cfRule type="duplicateValues" dxfId="0" priority="920"/>
    <cfRule type="duplicateValues" dxfId="0" priority="919"/>
    <cfRule type="duplicateValues" dxfId="0" priority="918"/>
    <cfRule type="duplicateValues" dxfId="0" priority="917"/>
    <cfRule type="duplicateValues" dxfId="0" priority="916"/>
    <cfRule type="duplicateValues" dxfId="0" priority="915"/>
  </conditionalFormatting>
  <conditionalFormatting sqref="I142">
    <cfRule type="duplicateValues" dxfId="0" priority="1094"/>
    <cfRule type="duplicateValues" dxfId="0" priority="947"/>
    <cfRule type="duplicateValues" dxfId="0" priority="946"/>
    <cfRule type="duplicateValues" dxfId="0" priority="945"/>
    <cfRule type="duplicateValues" dxfId="0" priority="944"/>
    <cfRule type="duplicateValues" dxfId="0" priority="943"/>
    <cfRule type="duplicateValues" dxfId="0" priority="942"/>
    <cfRule type="duplicateValues" dxfId="0" priority="941"/>
    <cfRule type="duplicateValues" dxfId="0" priority="940"/>
    <cfRule type="duplicateValues" dxfId="0" priority="939"/>
    <cfRule type="duplicateValues" dxfId="0" priority="938"/>
    <cfRule type="duplicateValues" dxfId="0" priority="937"/>
    <cfRule type="duplicateValues" dxfId="0" priority="936"/>
    <cfRule type="duplicateValues" dxfId="0" priority="935"/>
    <cfRule type="duplicateValues" dxfId="0" priority="934"/>
    <cfRule type="duplicateValues" dxfId="0" priority="933"/>
    <cfRule type="duplicateValues" dxfId="0" priority="932"/>
  </conditionalFormatting>
  <conditionalFormatting sqref="I144">
    <cfRule type="duplicateValues" dxfId="0" priority="1174"/>
    <cfRule type="duplicateValues" dxfId="0" priority="962"/>
    <cfRule type="duplicateValues" dxfId="0" priority="961"/>
    <cfRule type="duplicateValues" dxfId="0" priority="960"/>
    <cfRule type="duplicateValues" dxfId="0" priority="959"/>
    <cfRule type="duplicateValues" dxfId="0" priority="958"/>
    <cfRule type="duplicateValues" dxfId="0" priority="957"/>
    <cfRule type="duplicateValues" dxfId="0" priority="956"/>
    <cfRule type="duplicateValues" dxfId="0" priority="955"/>
    <cfRule type="duplicateValues" dxfId="0" priority="954"/>
    <cfRule type="duplicateValues" dxfId="0" priority="953"/>
    <cfRule type="duplicateValues" dxfId="0" priority="952"/>
    <cfRule type="duplicateValues" dxfId="0" priority="951"/>
    <cfRule type="duplicateValues" dxfId="0" priority="950"/>
    <cfRule type="duplicateValues" dxfId="0" priority="949"/>
    <cfRule type="duplicateValues" dxfId="0" priority="948"/>
  </conditionalFormatting>
  <conditionalFormatting sqref="I146">
    <cfRule type="duplicateValues" dxfId="0" priority="1173"/>
    <cfRule type="duplicateValues" dxfId="0" priority="976"/>
    <cfRule type="duplicateValues" dxfId="0" priority="975"/>
    <cfRule type="duplicateValues" dxfId="0" priority="974"/>
    <cfRule type="duplicateValues" dxfId="0" priority="973"/>
    <cfRule type="duplicateValues" dxfId="0" priority="972"/>
    <cfRule type="duplicateValues" dxfId="0" priority="971"/>
    <cfRule type="duplicateValues" dxfId="0" priority="970"/>
    <cfRule type="duplicateValues" dxfId="0" priority="969"/>
    <cfRule type="duplicateValues" dxfId="0" priority="968"/>
    <cfRule type="duplicateValues" dxfId="0" priority="967"/>
    <cfRule type="duplicateValues" dxfId="0" priority="966"/>
    <cfRule type="duplicateValues" dxfId="0" priority="965"/>
    <cfRule type="duplicateValues" dxfId="0" priority="964"/>
    <cfRule type="duplicateValues" dxfId="0" priority="963"/>
  </conditionalFormatting>
  <conditionalFormatting sqref="I148">
    <cfRule type="duplicateValues" dxfId="0" priority="1090"/>
  </conditionalFormatting>
  <conditionalFormatting sqref="I149">
    <cfRule type="duplicateValues" dxfId="0" priority="1089"/>
  </conditionalFormatting>
  <conditionalFormatting sqref="I150">
    <cfRule type="duplicateValues" dxfId="0" priority="1088"/>
  </conditionalFormatting>
  <conditionalFormatting sqref="I152">
    <cfRule type="duplicateValues" dxfId="0" priority="1172"/>
    <cfRule type="duplicateValues" dxfId="0" priority="1001"/>
    <cfRule type="duplicateValues" dxfId="0" priority="1000"/>
    <cfRule type="duplicateValues" dxfId="0" priority="999"/>
    <cfRule type="duplicateValues" dxfId="0" priority="998"/>
    <cfRule type="duplicateValues" dxfId="0" priority="997"/>
    <cfRule type="duplicateValues" dxfId="0" priority="996"/>
    <cfRule type="duplicateValues" dxfId="0" priority="995"/>
    <cfRule type="duplicateValues" dxfId="0" priority="994"/>
    <cfRule type="duplicateValues" dxfId="0" priority="993"/>
    <cfRule type="duplicateValues" dxfId="0" priority="992"/>
    <cfRule type="duplicateValues" dxfId="0" priority="991"/>
    <cfRule type="duplicateValues" dxfId="0" priority="990"/>
  </conditionalFormatting>
  <conditionalFormatting sqref="I154">
    <cfRule type="duplicateValues" dxfId="0" priority="1171"/>
  </conditionalFormatting>
  <conditionalFormatting sqref="I155">
    <cfRule type="duplicateValues" dxfId="0" priority="1170"/>
  </conditionalFormatting>
  <conditionalFormatting sqref="I156">
    <cfRule type="duplicateValues" dxfId="0" priority="1169"/>
  </conditionalFormatting>
  <conditionalFormatting sqref="I157">
    <cfRule type="duplicateValues" dxfId="0" priority="1168"/>
  </conditionalFormatting>
  <conditionalFormatting sqref="I158">
    <cfRule type="duplicateValues" dxfId="0" priority="1167"/>
  </conditionalFormatting>
  <conditionalFormatting sqref="I159">
    <cfRule type="duplicateValues" dxfId="0" priority="1166"/>
  </conditionalFormatting>
  <conditionalFormatting sqref="I160">
    <cfRule type="duplicateValues" dxfId="0" priority="1165"/>
  </conditionalFormatting>
  <conditionalFormatting sqref="I161">
    <cfRule type="duplicateValues" dxfId="0" priority="1164"/>
  </conditionalFormatting>
  <conditionalFormatting sqref="I162">
    <cfRule type="duplicateValues" dxfId="0" priority="1163"/>
  </conditionalFormatting>
  <conditionalFormatting sqref="I163">
    <cfRule type="duplicateValues" dxfId="0" priority="1162"/>
  </conditionalFormatting>
  <conditionalFormatting sqref="I164">
    <cfRule type="duplicateValues" dxfId="0" priority="1161"/>
  </conditionalFormatting>
  <conditionalFormatting sqref="I165">
    <cfRule type="duplicateValues" dxfId="0" priority="1160"/>
  </conditionalFormatting>
  <conditionalFormatting sqref="I167">
    <cfRule type="duplicateValues" dxfId="0" priority="1159"/>
    <cfRule type="duplicateValues" dxfId="0" priority="1021"/>
    <cfRule type="duplicateValues" dxfId="0" priority="1020"/>
    <cfRule type="duplicateValues" dxfId="0" priority="1019"/>
    <cfRule type="duplicateValues" dxfId="0" priority="1018"/>
    <cfRule type="duplicateValues" dxfId="0" priority="1017"/>
    <cfRule type="duplicateValues" dxfId="0" priority="1016"/>
    <cfRule type="duplicateValues" dxfId="0" priority="1015"/>
    <cfRule type="duplicateValues" dxfId="0" priority="1014"/>
    <cfRule type="duplicateValues" dxfId="0" priority="1013"/>
  </conditionalFormatting>
  <conditionalFormatting sqref="I169">
    <cfRule type="duplicateValues" dxfId="0" priority="1158"/>
    <cfRule type="duplicateValues" dxfId="0" priority="1029"/>
    <cfRule type="duplicateValues" dxfId="0" priority="1028"/>
    <cfRule type="duplicateValues" dxfId="0" priority="1027"/>
    <cfRule type="duplicateValues" dxfId="0" priority="1026"/>
    <cfRule type="duplicateValues" dxfId="0" priority="1025"/>
    <cfRule type="duplicateValues" dxfId="0" priority="1024"/>
    <cfRule type="duplicateValues" dxfId="0" priority="1023"/>
    <cfRule type="duplicateValues" dxfId="0" priority="1022"/>
  </conditionalFormatting>
  <conditionalFormatting sqref="I172">
    <cfRule type="duplicateValues" dxfId="0" priority="1157"/>
    <cfRule type="duplicateValues" dxfId="0" priority="1036"/>
    <cfRule type="duplicateValues" dxfId="0" priority="1035"/>
    <cfRule type="duplicateValues" dxfId="0" priority="1034"/>
    <cfRule type="duplicateValues" dxfId="0" priority="1033"/>
    <cfRule type="duplicateValues" dxfId="0" priority="1032"/>
    <cfRule type="duplicateValues" dxfId="0" priority="1031"/>
    <cfRule type="duplicateValues" dxfId="0" priority="1030"/>
  </conditionalFormatting>
  <conditionalFormatting sqref="I174">
    <cfRule type="duplicateValues" dxfId="0" priority="1073"/>
    <cfRule type="duplicateValues" dxfId="0" priority="1042"/>
    <cfRule type="duplicateValues" dxfId="0" priority="1041"/>
    <cfRule type="duplicateValues" dxfId="0" priority="1040"/>
    <cfRule type="duplicateValues" dxfId="0" priority="1039"/>
    <cfRule type="duplicateValues" dxfId="0" priority="1038"/>
    <cfRule type="duplicateValues" dxfId="0" priority="1037"/>
  </conditionalFormatting>
  <conditionalFormatting sqref="I176">
    <cfRule type="duplicateValues" dxfId="0" priority="1087"/>
    <cfRule type="duplicateValues" dxfId="0" priority="1049"/>
  </conditionalFormatting>
  <conditionalFormatting sqref="I177">
    <cfRule type="duplicateValues" dxfId="0" priority="1086"/>
    <cfRule type="duplicateValues" dxfId="0" priority="1048"/>
  </conditionalFormatting>
  <conditionalFormatting sqref="I179">
    <cfRule type="duplicateValues" dxfId="0" priority="1080"/>
    <cfRule type="duplicateValues" dxfId="0" priority="1050"/>
    <cfRule type="duplicateValues" dxfId="0" priority="1046"/>
  </conditionalFormatting>
  <conditionalFormatting sqref="I180">
    <cfRule type="duplicateValues" dxfId="0" priority="1084"/>
  </conditionalFormatting>
  <conditionalFormatting sqref="I181">
    <cfRule type="duplicateValues" dxfId="0" priority="1083"/>
  </conditionalFormatting>
  <conditionalFormatting sqref="I182">
    <cfRule type="duplicateValues" dxfId="0" priority="1082"/>
  </conditionalFormatting>
  <conditionalFormatting sqref="I184">
    <cfRule type="duplicateValues" dxfId="0" priority="1147"/>
    <cfRule type="duplicateValues" dxfId="0" priority="1060"/>
  </conditionalFormatting>
  <conditionalFormatting sqref="I185">
    <cfRule type="duplicateValues" dxfId="0" priority="1146"/>
    <cfRule type="duplicateValues" dxfId="0" priority="1059"/>
  </conditionalFormatting>
  <conditionalFormatting sqref="I186">
    <cfRule type="duplicateValues" dxfId="0" priority="1145"/>
  </conditionalFormatting>
  <conditionalFormatting sqref="I187">
    <cfRule type="duplicateValues" dxfId="0" priority="1144"/>
    <cfRule type="duplicateValues" dxfId="0" priority="1057"/>
  </conditionalFormatting>
  <conditionalFormatting sqref="I189">
    <cfRule type="duplicateValues" dxfId="0" priority="1156"/>
  </conditionalFormatting>
  <conditionalFormatting sqref="I190">
    <cfRule type="duplicateValues" dxfId="0" priority="1155"/>
  </conditionalFormatting>
  <conditionalFormatting sqref="I192">
    <cfRule type="duplicateValues" dxfId="0" priority="1081"/>
  </conditionalFormatting>
  <conditionalFormatting sqref="I194">
    <cfRule type="duplicateValues" dxfId="0" priority="1153"/>
    <cfRule type="duplicateValues" dxfId="0" priority="1065"/>
    <cfRule type="duplicateValues" dxfId="0" priority="1064"/>
  </conditionalFormatting>
  <conditionalFormatting sqref="I196">
    <cfRule type="duplicateValues" dxfId="0" priority="1152"/>
    <cfRule type="duplicateValues" dxfId="0" priority="1066"/>
  </conditionalFormatting>
  <conditionalFormatting sqref="I198">
    <cfRule type="duplicateValues" dxfId="0" priority="1151"/>
  </conditionalFormatting>
  <conditionalFormatting sqref="D1:D12">
    <cfRule type="duplicateValues" dxfId="0" priority="1207"/>
    <cfRule type="duplicateValues" dxfId="0" priority="1206"/>
    <cfRule type="duplicateValues" dxfId="0" priority="1205"/>
  </conditionalFormatting>
  <conditionalFormatting sqref="I4:I5">
    <cfRule type="duplicateValues" dxfId="0" priority="1204"/>
  </conditionalFormatting>
  <conditionalFormatting sqref="I7:I12">
    <cfRule type="duplicateValues" dxfId="0" priority="1203"/>
  </conditionalFormatting>
  <conditionalFormatting sqref="I16:I17">
    <cfRule type="duplicateValues" dxfId="0" priority="1137"/>
  </conditionalFormatting>
  <conditionalFormatting sqref="I32:I33">
    <cfRule type="duplicateValues" dxfId="0" priority="1197"/>
    <cfRule type="duplicateValues" dxfId="0" priority="85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I35:I36">
    <cfRule type="duplicateValues" dxfId="0" priority="138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</conditionalFormatting>
  <conditionalFormatting sqref="I40:I41">
    <cfRule type="duplicateValues" dxfId="0" priority="189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</conditionalFormatting>
  <conditionalFormatting sqref="I43:I45">
    <cfRule type="duplicateValues" dxfId="0" priority="238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</conditionalFormatting>
  <conditionalFormatting sqref="I47:I51">
    <cfRule type="duplicateValues" dxfId="0" priority="288"/>
    <cfRule type="duplicateValues" dxfId="0" priority="285"/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  <cfRule type="duplicateValues" dxfId="0" priority="252"/>
  </conditionalFormatting>
  <conditionalFormatting sqref="I53:I58">
    <cfRule type="duplicateValues" dxfId="0" priority="339"/>
    <cfRule type="duplicateValues" dxfId="0" priority="336"/>
    <cfRule type="duplicateValues" dxfId="0" priority="335"/>
    <cfRule type="duplicateValues" dxfId="0" priority="334"/>
    <cfRule type="duplicateValues" dxfId="0" priority="333"/>
    <cfRule type="duplicateValues" dxfId="0" priority="332"/>
    <cfRule type="duplicateValues" dxfId="0" priority="331"/>
    <cfRule type="duplicateValues" dxfId="0" priority="330"/>
    <cfRule type="duplicateValues" dxfId="0" priority="329"/>
    <cfRule type="duplicateValues" dxfId="0" priority="328"/>
    <cfRule type="duplicateValues" dxfId="0" priority="327"/>
    <cfRule type="duplicateValues" dxfId="0" priority="326"/>
    <cfRule type="duplicateValues" dxfId="0" priority="325"/>
    <cfRule type="duplicateValues" dxfId="0" priority="324"/>
    <cfRule type="duplicateValues" dxfId="0" priority="323"/>
    <cfRule type="duplicateValues" dxfId="0" priority="322"/>
    <cfRule type="duplicateValues" dxfId="0" priority="321"/>
    <cfRule type="duplicateValues" dxfId="0" priority="320"/>
    <cfRule type="duplicateValues" dxfId="0" priority="319"/>
    <cfRule type="duplicateValues" dxfId="0" priority="318"/>
    <cfRule type="duplicateValues" dxfId="0" priority="317"/>
    <cfRule type="duplicateValues" dxfId="0" priority="316"/>
    <cfRule type="duplicateValues" dxfId="0" priority="315"/>
    <cfRule type="duplicateValues" dxfId="0" priority="314"/>
    <cfRule type="duplicateValues" dxfId="0" priority="313"/>
    <cfRule type="duplicateValues" dxfId="0" priority="312"/>
    <cfRule type="duplicateValues" dxfId="0" priority="311"/>
    <cfRule type="duplicateValues" dxfId="0" priority="310"/>
    <cfRule type="duplicateValues" dxfId="0" priority="309"/>
    <cfRule type="duplicateValues" dxfId="0" priority="308"/>
    <cfRule type="duplicateValues" dxfId="0" priority="307"/>
    <cfRule type="duplicateValues" dxfId="0" priority="306"/>
    <cfRule type="duplicateValues" dxfId="0" priority="305"/>
    <cfRule type="duplicateValues" dxfId="0" priority="304"/>
    <cfRule type="duplicateValues" dxfId="0" priority="303"/>
  </conditionalFormatting>
  <conditionalFormatting sqref="I60:I69">
    <cfRule type="duplicateValues" dxfId="0" priority="386"/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0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  <cfRule type="duplicateValues" dxfId="0" priority="360"/>
    <cfRule type="duplicateValues" dxfId="0" priority="359"/>
    <cfRule type="duplicateValues" dxfId="0" priority="358"/>
    <cfRule type="duplicateValues" dxfId="0" priority="357"/>
    <cfRule type="duplicateValues" dxfId="0" priority="356"/>
    <cfRule type="duplicateValues" dxfId="0" priority="355"/>
    <cfRule type="duplicateValues" dxfId="0" priority="354"/>
    <cfRule type="duplicateValues" dxfId="0" priority="353"/>
    <cfRule type="duplicateValues" dxfId="0" priority="352"/>
    <cfRule type="duplicateValues" dxfId="0" priority="351"/>
    <cfRule type="duplicateValues" dxfId="0" priority="350"/>
  </conditionalFormatting>
  <conditionalFormatting sqref="I72:I73">
    <cfRule type="duplicateValues" dxfId="0" priority="427"/>
    <cfRule type="duplicateValues" dxfId="0" priority="424"/>
    <cfRule type="duplicateValues" dxfId="0" priority="423"/>
    <cfRule type="duplicateValues" dxfId="0" priority="422"/>
    <cfRule type="duplicateValues" dxfId="0" priority="421"/>
    <cfRule type="duplicateValues" dxfId="0" priority="420"/>
    <cfRule type="duplicateValues" dxfId="0" priority="419"/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0" priority="414"/>
    <cfRule type="duplicateValues" dxfId="0" priority="413"/>
    <cfRule type="duplicateValues" dxfId="0" priority="412"/>
    <cfRule type="duplicateValues" dxfId="0" priority="411"/>
    <cfRule type="duplicateValues" dxfId="0" priority="410"/>
    <cfRule type="duplicateValues" dxfId="0" priority="409"/>
    <cfRule type="duplicateValues" dxfId="0" priority="408"/>
    <cfRule type="duplicateValues" dxfId="0" priority="407"/>
    <cfRule type="duplicateValues" dxfId="0" priority="406"/>
    <cfRule type="duplicateValues" dxfId="0" priority="405"/>
    <cfRule type="duplicateValues" dxfId="0" priority="404"/>
    <cfRule type="duplicateValues" dxfId="0" priority="403"/>
    <cfRule type="duplicateValues" dxfId="0" priority="402"/>
    <cfRule type="duplicateValues" dxfId="0" priority="401"/>
    <cfRule type="duplicateValues" dxfId="0" priority="400"/>
    <cfRule type="duplicateValues" dxfId="0" priority="399"/>
    <cfRule type="duplicateValues" dxfId="0" priority="398"/>
    <cfRule type="duplicateValues" dxfId="0" priority="397"/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0" priority="391"/>
  </conditionalFormatting>
  <conditionalFormatting sqref="I77:I78">
    <cfRule type="duplicateValues" dxfId="0" priority="466"/>
    <cfRule type="duplicateValues" dxfId="0" priority="463"/>
    <cfRule type="duplicateValues" dxfId="0" priority="462"/>
    <cfRule type="duplicateValues" dxfId="0" priority="461"/>
    <cfRule type="duplicateValues" dxfId="0" priority="460"/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  <cfRule type="duplicateValues" dxfId="0" priority="454"/>
    <cfRule type="duplicateValues" dxfId="0" priority="453"/>
    <cfRule type="duplicateValues" dxfId="0" priority="452"/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  <cfRule type="duplicateValues" dxfId="0" priority="442"/>
    <cfRule type="duplicateValues" dxfId="0" priority="441"/>
    <cfRule type="duplicateValues" dxfId="0" priority="440"/>
    <cfRule type="duplicateValues" dxfId="0" priority="439"/>
    <cfRule type="duplicateValues" dxfId="0" priority="438"/>
    <cfRule type="duplicateValues" dxfId="0" priority="437"/>
    <cfRule type="duplicateValues" dxfId="0" priority="436"/>
    <cfRule type="duplicateValues" dxfId="0" priority="435"/>
    <cfRule type="duplicateValues" dxfId="0" priority="434"/>
    <cfRule type="duplicateValues" dxfId="0" priority="433"/>
    <cfRule type="duplicateValues" dxfId="0" priority="432"/>
    <cfRule type="duplicateValues" dxfId="0" priority="431"/>
    <cfRule type="duplicateValues" dxfId="0" priority="430"/>
  </conditionalFormatting>
  <conditionalFormatting sqref="I82:I83">
    <cfRule type="duplicateValues" dxfId="0" priority="1143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0" priority="494"/>
    <cfRule type="duplicateValues" dxfId="0" priority="493"/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  <cfRule type="duplicateValues" dxfId="0" priority="474"/>
    <cfRule type="duplicateValues" dxfId="0" priority="473"/>
    <cfRule type="duplicateValues" dxfId="0" priority="472"/>
    <cfRule type="duplicateValues" dxfId="0" priority="471"/>
    <cfRule type="duplicateValues" dxfId="0" priority="470"/>
    <cfRule type="duplicateValues" dxfId="0" priority="469"/>
    <cfRule type="duplicateValues" dxfId="0" priority="468"/>
    <cfRule type="duplicateValues" dxfId="0" priority="467"/>
  </conditionalFormatting>
  <conditionalFormatting sqref="I85:I87">
    <cfRule type="duplicateValues" dxfId="0" priority="536"/>
    <cfRule type="duplicateValues" dxfId="0" priority="535"/>
    <cfRule type="duplicateValues" dxfId="0" priority="534"/>
    <cfRule type="duplicateValues" dxfId="0" priority="533"/>
    <cfRule type="duplicateValues" dxfId="0" priority="532"/>
    <cfRule type="duplicateValues" dxfId="0" priority="531"/>
    <cfRule type="duplicateValues" dxfId="0" priority="530"/>
    <cfRule type="duplicateValues" dxfId="0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0" priority="521"/>
    <cfRule type="duplicateValues" dxfId="0" priority="520"/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0" priority="506"/>
    <cfRule type="duplicateValues" dxfId="0" priority="505"/>
    <cfRule type="duplicateValues" dxfId="0" priority="504"/>
    <cfRule type="duplicateValues" dxfId="0" priority="503"/>
  </conditionalFormatting>
  <conditionalFormatting sqref="I89:I90">
    <cfRule type="duplicateValues" dxfId="0" priority="1182"/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  <cfRule type="duplicateValues" dxfId="0" priority="564"/>
    <cfRule type="duplicateValues" dxfId="0" priority="563"/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0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  <cfRule type="duplicateValues" dxfId="0" priority="539"/>
    <cfRule type="duplicateValues" dxfId="0" priority="538"/>
    <cfRule type="duplicateValues" dxfId="0" priority="537"/>
  </conditionalFormatting>
  <conditionalFormatting sqref="I100:I113">
    <cfRule type="duplicateValues" dxfId="0" priority="687"/>
    <cfRule type="duplicateValues" dxfId="0" priority="686"/>
    <cfRule type="duplicateValues" dxfId="0" priority="685"/>
    <cfRule type="duplicateValues" dxfId="0" priority="684"/>
    <cfRule type="duplicateValues" dxfId="0" priority="683"/>
    <cfRule type="duplicateValues" dxfId="0" priority="682"/>
    <cfRule type="duplicateValues" dxfId="0" priority="681"/>
    <cfRule type="duplicateValues" dxfId="0" priority="680"/>
    <cfRule type="duplicateValues" dxfId="0" priority="679"/>
    <cfRule type="duplicateValues" dxfId="0" priority="678"/>
    <cfRule type="duplicateValues" dxfId="0" priority="677"/>
    <cfRule type="duplicateValues" dxfId="0" priority="676"/>
    <cfRule type="duplicateValues" dxfId="0" priority="675"/>
    <cfRule type="duplicateValues" dxfId="0" priority="674"/>
    <cfRule type="duplicateValues" dxfId="0" priority="673"/>
    <cfRule type="duplicateValues" dxfId="0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0" priority="667"/>
    <cfRule type="duplicateValues" dxfId="0" priority="666"/>
    <cfRule type="duplicateValues" dxfId="0" priority="665"/>
    <cfRule type="duplicateValues" dxfId="0" priority="664"/>
    <cfRule type="duplicateValues" dxfId="0" priority="663"/>
    <cfRule type="duplicateValues" dxfId="0" priority="662"/>
    <cfRule type="duplicateValues" dxfId="0" priority="661"/>
  </conditionalFormatting>
  <conditionalFormatting sqref="I116:I117">
    <cfRule type="duplicateValues" dxfId="0" priority="716"/>
    <cfRule type="duplicateValues" dxfId="0" priority="715"/>
    <cfRule type="duplicateValues" dxfId="0" priority="714"/>
    <cfRule type="duplicateValues" dxfId="0" priority="713"/>
    <cfRule type="duplicateValues" dxfId="0" priority="712"/>
    <cfRule type="duplicateValues" dxfId="0" priority="711"/>
    <cfRule type="duplicateValues" dxfId="0" priority="710"/>
    <cfRule type="duplicateValues" dxfId="0" priority="709"/>
    <cfRule type="duplicateValues" dxfId="0" priority="708"/>
    <cfRule type="duplicateValues" dxfId="0" priority="707"/>
    <cfRule type="duplicateValues" dxfId="0" priority="706"/>
    <cfRule type="duplicateValues" dxfId="0" priority="705"/>
    <cfRule type="duplicateValues" dxfId="0" priority="704"/>
    <cfRule type="duplicateValues" dxfId="0" priority="703"/>
    <cfRule type="duplicateValues" dxfId="0" priority="702"/>
    <cfRule type="duplicateValues" dxfId="0" priority="701"/>
    <cfRule type="duplicateValues" dxfId="0" priority="700"/>
    <cfRule type="duplicateValues" dxfId="0" priority="699"/>
    <cfRule type="duplicateValues" dxfId="0" priority="698"/>
    <cfRule type="duplicateValues" dxfId="0" priority="697"/>
    <cfRule type="duplicateValues" dxfId="0" priority="696"/>
    <cfRule type="duplicateValues" dxfId="0" priority="695"/>
    <cfRule type="duplicateValues" dxfId="0" priority="694"/>
    <cfRule type="duplicateValues" dxfId="0" priority="693"/>
    <cfRule type="duplicateValues" dxfId="0" priority="692"/>
    <cfRule type="duplicateValues" dxfId="0" priority="691"/>
    <cfRule type="duplicateValues" dxfId="0" priority="690"/>
  </conditionalFormatting>
  <conditionalFormatting sqref="I122:I123">
    <cfRule type="duplicateValues" dxfId="0" priority="1177"/>
    <cfRule type="duplicateValues" dxfId="0" priority="791"/>
    <cfRule type="duplicateValues" dxfId="0" priority="790"/>
    <cfRule type="duplicateValues" dxfId="0" priority="789"/>
    <cfRule type="duplicateValues" dxfId="0" priority="788"/>
    <cfRule type="duplicateValues" dxfId="0" priority="787"/>
    <cfRule type="duplicateValues" dxfId="0" priority="786"/>
    <cfRule type="duplicateValues" dxfId="0" priority="785"/>
    <cfRule type="duplicateValues" dxfId="0" priority="784"/>
    <cfRule type="duplicateValues" dxfId="0" priority="783"/>
    <cfRule type="duplicateValues" dxfId="0" priority="782"/>
    <cfRule type="duplicateValues" dxfId="0" priority="781"/>
    <cfRule type="duplicateValues" dxfId="0" priority="780"/>
    <cfRule type="duplicateValues" dxfId="0" priority="779"/>
    <cfRule type="duplicateValues" dxfId="0" priority="778"/>
    <cfRule type="duplicateValues" dxfId="0" priority="777"/>
    <cfRule type="duplicateValues" dxfId="0" priority="776"/>
    <cfRule type="duplicateValues" dxfId="0" priority="775"/>
    <cfRule type="duplicateValues" dxfId="0" priority="774"/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</conditionalFormatting>
  <conditionalFormatting sqref="I135:I137">
    <cfRule type="duplicateValues" dxfId="0" priority="914"/>
    <cfRule type="duplicateValues" dxfId="0" priority="913"/>
    <cfRule type="duplicateValues" dxfId="0" priority="912"/>
    <cfRule type="duplicateValues" dxfId="0" priority="911"/>
    <cfRule type="duplicateValues" dxfId="0" priority="910"/>
    <cfRule type="duplicateValues" dxfId="0" priority="909"/>
    <cfRule type="duplicateValues" dxfId="0" priority="908"/>
    <cfRule type="duplicateValues" dxfId="0" priority="907"/>
    <cfRule type="duplicateValues" dxfId="0" priority="906"/>
    <cfRule type="duplicateValues" dxfId="0" priority="905"/>
    <cfRule type="duplicateValues" dxfId="0" priority="904"/>
    <cfRule type="duplicateValues" dxfId="0" priority="903"/>
    <cfRule type="duplicateValues" dxfId="0" priority="902"/>
    <cfRule type="duplicateValues" dxfId="0" priority="901"/>
    <cfRule type="duplicateValues" dxfId="0" priority="900"/>
    <cfRule type="duplicateValues" dxfId="0" priority="899"/>
    <cfRule type="duplicateValues" dxfId="0" priority="898"/>
    <cfRule type="duplicateValues" dxfId="0" priority="897"/>
  </conditionalFormatting>
  <conditionalFormatting sqref="I148:I150">
    <cfRule type="duplicateValues" dxfId="0" priority="989"/>
    <cfRule type="duplicateValues" dxfId="0" priority="988"/>
    <cfRule type="duplicateValues" dxfId="0" priority="987"/>
    <cfRule type="duplicateValues" dxfId="0" priority="986"/>
    <cfRule type="duplicateValues" dxfId="0" priority="985"/>
    <cfRule type="duplicateValues" dxfId="0" priority="984"/>
    <cfRule type="duplicateValues" dxfId="0" priority="983"/>
    <cfRule type="duplicateValues" dxfId="0" priority="982"/>
    <cfRule type="duplicateValues" dxfId="0" priority="981"/>
    <cfRule type="duplicateValues" dxfId="0" priority="980"/>
    <cfRule type="duplicateValues" dxfId="0" priority="979"/>
    <cfRule type="duplicateValues" dxfId="0" priority="978"/>
    <cfRule type="duplicateValues" dxfId="0" priority="977"/>
  </conditionalFormatting>
  <conditionalFormatting sqref="I154:I165">
    <cfRule type="duplicateValues" dxfId="0" priority="1012"/>
    <cfRule type="duplicateValues" dxfId="0" priority="1011"/>
    <cfRule type="duplicateValues" dxfId="0" priority="1010"/>
    <cfRule type="duplicateValues" dxfId="0" priority="1009"/>
    <cfRule type="duplicateValues" dxfId="0" priority="1008"/>
    <cfRule type="duplicateValues" dxfId="0" priority="1007"/>
    <cfRule type="duplicateValues" dxfId="0" priority="1006"/>
    <cfRule type="duplicateValues" dxfId="0" priority="1005"/>
    <cfRule type="duplicateValues" dxfId="0" priority="1004"/>
    <cfRule type="duplicateValues" dxfId="0" priority="1003"/>
    <cfRule type="duplicateValues" dxfId="0" priority="1002"/>
  </conditionalFormatting>
  <conditionalFormatting sqref="I176:I182">
    <cfRule type="duplicateValues" dxfId="0" priority="1045"/>
    <cfRule type="duplicateValues" dxfId="0" priority="1044"/>
    <cfRule type="duplicateValues" dxfId="0" priority="1043"/>
  </conditionalFormatting>
  <conditionalFormatting sqref="I178:I179">
    <cfRule type="duplicateValues" dxfId="0" priority="1085"/>
  </conditionalFormatting>
  <conditionalFormatting sqref="I184:I187">
    <cfRule type="duplicateValues" dxfId="0" priority="1056"/>
    <cfRule type="duplicateValues" dxfId="0" priority="1055"/>
    <cfRule type="duplicateValues" dxfId="0" priority="1054"/>
  </conditionalFormatting>
  <conditionalFormatting sqref="I186:I187">
    <cfRule type="duplicateValues" dxfId="0" priority="1058"/>
  </conditionalFormatting>
  <conditionalFormatting sqref="I189:I192">
    <cfRule type="duplicateValues" dxfId="0" priority="1063"/>
    <cfRule type="duplicateValues" dxfId="0" priority="1062"/>
    <cfRule type="duplicateValues" dxfId="0" priority="1061"/>
  </conditionalFormatting>
  <conditionalFormatting sqref="I191:I192">
    <cfRule type="duplicateValues" dxfId="0" priority="1154"/>
  </conditionalFormatting>
  <conditionalFormatting sqref="I200:I211">
    <cfRule type="duplicateValues" dxfId="0" priority="1075"/>
  </conditionalFormatting>
  <conditionalFormatting sqref="I43 I45">
    <cfRule type="duplicateValues" dxfId="0" priority="242"/>
    <cfRule type="duplicateValues" dxfId="0" priority="240"/>
    <cfRule type="duplicateValues" dxfId="0" priority="237"/>
  </conditionalFormatting>
  <conditionalFormatting sqref="I47 I49 I51">
    <cfRule type="duplicateValues" dxfId="0" priority="292"/>
    <cfRule type="duplicateValues" dxfId="0" priority="290"/>
    <cfRule type="duplicateValues" dxfId="0" priority="287"/>
  </conditionalFormatting>
  <conditionalFormatting sqref="I48 I50">
    <cfRule type="duplicateValues" dxfId="0" priority="291"/>
    <cfRule type="duplicateValues" dxfId="0" priority="289"/>
    <cfRule type="duplicateValues" dxfId="0" priority="286"/>
  </conditionalFormatting>
  <conditionalFormatting sqref="I53 I55 I57">
    <cfRule type="duplicateValues" dxfId="0" priority="343"/>
    <cfRule type="duplicateValues" dxfId="0" priority="341"/>
    <cfRule type="duplicateValues" dxfId="0" priority="338"/>
  </conditionalFormatting>
  <conditionalFormatting sqref="I54 I56 I58">
    <cfRule type="duplicateValues" dxfId="0" priority="342"/>
    <cfRule type="duplicateValues" dxfId="0" priority="340"/>
    <cfRule type="duplicateValues" dxfId="0" priority="337"/>
  </conditionalFormatting>
  <conditionalFormatting sqref="I60 I62 I64 I66 I68">
    <cfRule type="duplicateValues" dxfId="0" priority="390"/>
    <cfRule type="duplicateValues" dxfId="0" priority="388"/>
    <cfRule type="duplicateValues" dxfId="0" priority="385"/>
  </conditionalFormatting>
  <conditionalFormatting sqref="I61 I63 I65 I67 I69">
    <cfRule type="duplicateValues" dxfId="0" priority="389"/>
    <cfRule type="duplicateValues" dxfId="0" priority="387"/>
    <cfRule type="duplicateValues" dxfId="0" priority="384"/>
  </conditionalFormatting>
  <conditionalFormatting sqref="I100 I102 I104 I106 I108 I110 I112">
    <cfRule type="duplicateValues" dxfId="0" priority="689"/>
  </conditionalFormatting>
  <conditionalFormatting sqref="I101 I103 I105 I107 I109 I111 I113">
    <cfRule type="duplicateValues" dxfId="0" priority="688"/>
  </conditionalFormatting>
  <conditionalFormatting sqref="I198 I200:J211 I196 I194 I189:I192 I184:I187 I176:I182 I174 I172 I169 I167">
    <cfRule type="duplicateValues" dxfId="0" priority="1072"/>
  </conditionalFormatting>
  <conditionalFormatting sqref="I176 I180">
    <cfRule type="duplicateValues" dxfId="0" priority="1053"/>
  </conditionalFormatting>
  <conditionalFormatting sqref="I177 I181">
    <cfRule type="duplicateValues" dxfId="0" priority="1052"/>
  </conditionalFormatting>
  <conditionalFormatting sqref="I178 I182">
    <cfRule type="duplicateValues" dxfId="0" priority="1051"/>
  </conditionalFormatting>
  <conditionalFormatting sqref="I178:I179 I182">
    <cfRule type="duplicateValues" dxfId="0" priority="1047"/>
  </conditionalFormatting>
  <conditionalFormatting sqref="I200:J211">
    <cfRule type="duplicateValues" dxfId="0" priority="1076"/>
  </conditionalFormatting>
  <hyperlinks>
    <hyperlink ref="K20" r:id="rId1" display="18011505655@163.com"/>
    <hyperlink ref="K25" r:id="rId2" display="583556453@qq.com"/>
    <hyperlink ref="K33" r:id="rId3" display="yandexin123456@163.com"/>
    <hyperlink ref="K100" r:id="rId4" display="yangyanling0929@163.com"/>
    <hyperlink ref="K101" r:id="rId5" display="780779498@qq.com"/>
    <hyperlink ref="K102" r:id="rId6" display="744243839@qq.com"/>
    <hyperlink ref="K103" r:id="rId7" display="951539442@qq.com"/>
    <hyperlink ref="K104" r:id="rId8" display="564380214@qq.com"/>
    <hyperlink ref="K105" r:id="rId9" display="171914831@qq.com"/>
    <hyperlink ref="K122" r:id="rId10" display="412476448@qq.com"/>
    <hyperlink ref="K155" r:id="rId11" display="1291594519@qq.com"/>
    <hyperlink ref="K156" r:id="rId12" display="185839797@qq.com"/>
    <hyperlink ref="K159" r:id="rId13" display="1096436692@qq.com"/>
    <hyperlink ref="K161" r:id="rId14" display="337627655@qq.com"/>
    <hyperlink ref="K162" r:id="rId15" display="1206424249@qq.com"/>
    <hyperlink ref="K163" r:id="rId16" display="516798801@qq.com"/>
    <hyperlink ref="K164" r:id="rId17" display="1105657243@qq.com"/>
    <hyperlink ref="K169" r:id="rId18" display="1740917834@qq.com"/>
    <hyperlink ref="K172" r:id="rId19" display="haoxiaofei1992fly@163.com"/>
    <hyperlink ref="K189" r:id="rId20" display="871591073@qq.com"/>
    <hyperlink ref="K190" r:id="rId21" display="517121376@qq.com"/>
    <hyperlink ref="K196" r:id="rId22" display="970717427@qq.com"/>
    <hyperlink ref="K135" r:id="rId23" display="1119235189@qq.com"/>
    <hyperlink ref="K136" r:id="rId24" display="497203273@qq.com"/>
    <hyperlink ref="K137" r:id="rId25" display="846945698@qq.com"/>
    <hyperlink ref="K185" r:id="rId26" display="17828175120@qq.com"/>
    <hyperlink ref="K186" r:id="rId27" display="137046069@qq.com"/>
    <hyperlink ref="K9" r:id="rId28" display="1848296158@qq.com"/>
    <hyperlink ref="K22" r:id="rId29" display="1037645749@qq.com"/>
    <hyperlink ref="K27" r:id="rId30" display="1577005311@qq.com"/>
    <hyperlink ref="K41" r:id="rId31" display="863919541@qq.com"/>
    <hyperlink ref="K113" r:id="rId32" display="1156490859@qq.com"/>
    <hyperlink ref="K63" r:id="rId33" display="1006682302@qq.com"/>
    <hyperlink ref="K68" r:id="rId34" display="296192716@qq.com"/>
    <hyperlink ref="K94" r:id="rId35" display="1254813236@qq.com"/>
    <hyperlink ref="K108" r:id="rId36" display="2603902627@qq.com"/>
    <hyperlink ref="K109" r:id="rId37" display="1376248627@qq.com"/>
    <hyperlink ref="K142" r:id="rId38" display="977922041@qq.com"/>
    <hyperlink ref="K17" r:id="rId39" display="1799380223@qq.com"/>
    <hyperlink ref="K30" r:id="rId40" display="1632968397@qq.com"/>
    <hyperlink ref="K148" r:id="rId41" display="350154320@qq.com"/>
    <hyperlink ref="K149" r:id="rId42" display="378126951@qq.com"/>
    <hyperlink ref="K150" r:id="rId43" display="1148438726@qq.com"/>
    <hyperlink ref="K131" r:id="rId44" display="13476284978@qq.com"/>
    <hyperlink ref="K207" r:id="rId45" display="296258961@qq.com"/>
    <hyperlink ref="K204" r:id="rId46" display="498465937@qq.com"/>
    <hyperlink ref="K209" r:id="rId47" display="2637298421@qq.com"/>
    <hyperlink ref="K210" r:id="rId48" display="447611907@qq.com"/>
    <hyperlink ref="K200" r:id="rId49" display="827262623@qq.com"/>
    <hyperlink ref="K201" r:id="rId50" display="952815928@qq.com"/>
    <hyperlink ref="K202" r:id="rId51" display="1043350824@qq.com"/>
    <hyperlink ref="K203" r:id="rId52" display="615734490@qq.com"/>
    <hyperlink ref="K206" r:id="rId53" display="674834669@qq.com"/>
    <hyperlink ref="K211" r:id="rId54" display="596619269@qq.com"/>
    <hyperlink ref="K208" r:id="rId55" display="179008872@qq.com"/>
    <hyperlink ref="K8" r:id="rId56" display="928700106@qq.com"/>
    <hyperlink ref="K69" r:id="rId57" display="1948242164@qq.com"/>
    <hyperlink ref="K83" r:id="rId58" display="11040242714@QQ.COM"/>
    <hyperlink ref="K123" r:id="rId59" display="354863664@qq.com"/>
  </hyperlinks>
  <pageMargins left="0.708661417322835" right="0.708661417322835" top="0.748031496062992" bottom="0.748031496062992" header="0.31496062992126" footer="0.31496062992126"/>
  <pageSetup paperSize="8" orientation="landscape"/>
  <headerFooter>
    <oddFooter>&amp;C第 &amp;P 页，共 &amp;N 页</oddFooter>
  </headerFooter>
  <ignoredErrors>
    <ignoredError sqref="J122:J123 I135:J137 I133 I131:J131 I129:J129 I127:J127 I125:J125 I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拟录用社会聘用人员预选对象</vt:lpstr>
      <vt:lpstr>留存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2022-05-07T07:57:35Z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8606618AF77A49B48C6DF6EACAB8067F</vt:lpwstr>
  </property>
  <property fmtid="{D5CDD505-2E9C-101B-9397-08002B2CF9AE}" pid="3" name="KSOProductBuildVer">
    <vt:lpwstr>2052-11.1.0.11691</vt:lpwstr>
  </property>
</Properties>
</file>