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汇总" sheetId="1" r:id="rId1"/>
  </sheets>
  <definedNames>
    <definedName name="_xlnm._FilterDatabase" localSheetId="0" hidden="1">成绩汇总!$A$2:$K$2</definedName>
  </definedNames>
  <calcPr calcId="144525"/>
</workbook>
</file>

<file path=xl/sharedStrings.xml><?xml version="1.0" encoding="utf-8"?>
<sst xmlns="http://schemas.openxmlformats.org/spreadsheetml/2006/main" count="182" uniqueCount="65">
  <si>
    <t>新疆工程学院2022年第一批公开招聘非事业编制教学秘书岗、管理岗及会计岗面试成绩、总成绩和进入体检环节人员名单</t>
  </si>
  <si>
    <t>序号</t>
  </si>
  <si>
    <t>部门</t>
  </si>
  <si>
    <t>岗位代码</t>
  </si>
  <si>
    <t>姓名</t>
  </si>
  <si>
    <t>性别</t>
  </si>
  <si>
    <t>笔试成绩（40%）</t>
  </si>
  <si>
    <t>面试成绩（60%）</t>
  </si>
  <si>
    <t>总成绩</t>
  </si>
  <si>
    <t>排名</t>
  </si>
  <si>
    <t>是否进入体检环节</t>
  </si>
  <si>
    <t>备注</t>
  </si>
  <si>
    <t>化学与环境工程学院</t>
  </si>
  <si>
    <t>A2039</t>
  </si>
  <si>
    <t>王楠</t>
  </si>
  <si>
    <t>女</t>
  </si>
  <si>
    <t>是</t>
  </si>
  <si>
    <t>杨娜</t>
  </si>
  <si>
    <t>否</t>
  </si>
  <si>
    <t>宋美璐</t>
  </si>
  <si>
    <t>工程技能实训学院</t>
  </si>
  <si>
    <t>A2040</t>
  </si>
  <si>
    <t>江平静</t>
  </si>
  <si>
    <t>黄九林</t>
  </si>
  <si>
    <t>陈涛</t>
  </si>
  <si>
    <t>男</t>
  </si>
  <si>
    <t>招生就业处</t>
  </si>
  <si>
    <t>A2041</t>
  </si>
  <si>
    <t>马文瑜</t>
  </si>
  <si>
    <t>徐冠男</t>
  </si>
  <si>
    <t>努尔古丽</t>
  </si>
  <si>
    <t>张兆</t>
  </si>
  <si>
    <t>赵雅敏</t>
  </si>
  <si>
    <t>曹本</t>
  </si>
  <si>
    <t>马强</t>
  </si>
  <si>
    <t>王瑞婷</t>
  </si>
  <si>
    <t>放弃</t>
  </si>
  <si>
    <t>计财处</t>
  </si>
  <si>
    <t>A2042</t>
  </si>
  <si>
    <t>孙芳</t>
  </si>
  <si>
    <t>孙娜</t>
  </si>
  <si>
    <t>王雪花</t>
  </si>
  <si>
    <t>张美君</t>
  </si>
  <si>
    <t>麦迪乃·艾力江</t>
  </si>
  <si>
    <t>田萌萌</t>
  </si>
  <si>
    <t>阿力米热·阿地力</t>
  </si>
  <si>
    <t>资产管理处</t>
  </si>
  <si>
    <t>A2043</t>
  </si>
  <si>
    <t>尼尕拉·吾甫尔</t>
  </si>
  <si>
    <t>郭俊</t>
  </si>
  <si>
    <t>李娜</t>
  </si>
  <si>
    <t>李凯明</t>
  </si>
  <si>
    <t>胡景昱</t>
  </si>
  <si>
    <t>卡依沙尔</t>
  </si>
  <si>
    <t>后勤服务中心</t>
  </si>
  <si>
    <t>A2044</t>
  </si>
  <si>
    <t>李依凡</t>
  </si>
  <si>
    <t>孙晓月</t>
  </si>
  <si>
    <t>陈洋洋</t>
  </si>
  <si>
    <t>马克思主义学院</t>
  </si>
  <si>
    <t>A2038</t>
  </si>
  <si>
    <t>孙雨阳</t>
  </si>
  <si>
    <t>面试成绩不合格</t>
  </si>
  <si>
    <t>米热阿依·米吉提</t>
  </si>
  <si>
    <t>惠芳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</si>
</sst>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color rgb="FF000000"/>
      <name val="宋体"/>
      <charset val="134"/>
    </font>
    <font>
      <sz val="18"/>
      <color rgb="FF000000"/>
      <name val="方正小标宋_GBK"/>
      <charset val="134"/>
    </font>
    <font>
      <sz val="12"/>
      <color indexed="8"/>
      <name val="方正仿宋_GB2312"/>
      <charset val="134"/>
    </font>
    <font>
      <sz val="11"/>
      <name val="Times New Roman"/>
      <charset val="134"/>
    </font>
    <font>
      <sz val="12"/>
      <color rgb="FF000000"/>
      <name val="方正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9" borderId="4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2" borderId="3" applyNumberFormat="0" applyAlignment="0" applyProtection="0">
      <alignment vertical="center"/>
    </xf>
    <xf numFmtId="0" fontId="17" fillId="26" borderId="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5"/>
  <sheetViews>
    <sheetView tabSelected="1" zoomScale="85" zoomScaleNormal="85" workbookViewId="0">
      <selection activeCell="F5" sqref="F5"/>
    </sheetView>
  </sheetViews>
  <sheetFormatPr defaultColWidth="9" defaultRowHeight="26" customHeight="1"/>
  <cols>
    <col min="1" max="1" width="5.375" style="1" customWidth="1"/>
    <col min="2" max="2" width="20.375" style="1" customWidth="1"/>
    <col min="3" max="3" width="9.375" style="2" customWidth="1"/>
    <col min="4" max="4" width="18.25" style="3" customWidth="1"/>
    <col min="5" max="5" width="7.19166666666667" style="1" customWidth="1"/>
    <col min="6" max="6" width="11.025" style="4" customWidth="1"/>
    <col min="7" max="7" width="16" style="4" customWidth="1"/>
    <col min="8" max="8" width="11.9083333333333" style="4" customWidth="1"/>
    <col min="9" max="9" width="11.0333333333333" style="5" customWidth="1"/>
    <col min="10" max="10" width="13.3833333333333" style="1" customWidth="1"/>
    <col min="11" max="11" width="16" style="1" customWidth="1"/>
    <col min="12" max="16377" width="9.14166666666667" style="1"/>
    <col min="16378" max="16384" width="9" style="1"/>
  </cols>
  <sheetData>
    <row r="1" ht="59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41" customHeight="1" spans="1:11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9" t="s">
        <v>7</v>
      </c>
      <c r="H2" s="10" t="s">
        <v>8</v>
      </c>
      <c r="I2" s="15" t="s">
        <v>9</v>
      </c>
      <c r="J2" s="9" t="s">
        <v>10</v>
      </c>
      <c r="K2" s="16" t="s">
        <v>11</v>
      </c>
    </row>
    <row r="3" ht="29" customHeight="1" spans="1:11">
      <c r="A3" s="11">
        <v>1</v>
      </c>
      <c r="B3" s="12" t="s">
        <v>12</v>
      </c>
      <c r="C3" s="12" t="s">
        <v>13</v>
      </c>
      <c r="D3" s="13" t="s">
        <v>14</v>
      </c>
      <c r="E3" s="13" t="s">
        <v>15</v>
      </c>
      <c r="F3" s="12">
        <v>80</v>
      </c>
      <c r="G3" s="12">
        <v>91.8</v>
      </c>
      <c r="H3" s="12">
        <f t="shared" ref="H3:H32" si="0">F3*0.4+G3*0.6</f>
        <v>87.08</v>
      </c>
      <c r="I3" s="13">
        <v>1</v>
      </c>
      <c r="J3" s="16" t="s">
        <v>16</v>
      </c>
      <c r="K3" s="16"/>
    </row>
    <row r="4" ht="29" customHeight="1" spans="1:11">
      <c r="A4" s="11">
        <v>2</v>
      </c>
      <c r="B4" s="12" t="s">
        <v>12</v>
      </c>
      <c r="C4" s="12" t="s">
        <v>13</v>
      </c>
      <c r="D4" s="13" t="s">
        <v>17</v>
      </c>
      <c r="E4" s="13" t="s">
        <v>15</v>
      </c>
      <c r="F4" s="12">
        <v>81.5</v>
      </c>
      <c r="G4" s="12">
        <v>87.2</v>
      </c>
      <c r="H4" s="12">
        <f t="shared" si="0"/>
        <v>84.92</v>
      </c>
      <c r="I4" s="13">
        <v>2</v>
      </c>
      <c r="J4" s="16" t="s">
        <v>18</v>
      </c>
      <c r="K4" s="16"/>
    </row>
    <row r="5" ht="29" customHeight="1" spans="1:11">
      <c r="A5" s="11">
        <v>3</v>
      </c>
      <c r="B5" s="12" t="s">
        <v>12</v>
      </c>
      <c r="C5" s="12" t="s">
        <v>13</v>
      </c>
      <c r="D5" s="13" t="s">
        <v>19</v>
      </c>
      <c r="E5" s="13" t="s">
        <v>15</v>
      </c>
      <c r="F5" s="12">
        <v>85</v>
      </c>
      <c r="G5" s="12">
        <v>80</v>
      </c>
      <c r="H5" s="12">
        <f t="shared" si="0"/>
        <v>82</v>
      </c>
      <c r="I5" s="13">
        <v>3</v>
      </c>
      <c r="J5" s="16" t="s">
        <v>18</v>
      </c>
      <c r="K5" s="16"/>
    </row>
    <row r="6" ht="29" customHeight="1" spans="1:11">
      <c r="A6" s="11">
        <v>4</v>
      </c>
      <c r="B6" s="12" t="s">
        <v>20</v>
      </c>
      <c r="C6" s="12" t="s">
        <v>21</v>
      </c>
      <c r="D6" s="13" t="s">
        <v>22</v>
      </c>
      <c r="E6" s="13" t="s">
        <v>15</v>
      </c>
      <c r="F6" s="12">
        <v>80.5</v>
      </c>
      <c r="G6" s="12">
        <v>87.2</v>
      </c>
      <c r="H6" s="12">
        <f t="shared" si="0"/>
        <v>84.52</v>
      </c>
      <c r="I6" s="13">
        <v>1</v>
      </c>
      <c r="J6" s="16" t="s">
        <v>16</v>
      </c>
      <c r="K6" s="16"/>
    </row>
    <row r="7" ht="29" customHeight="1" spans="1:11">
      <c r="A7" s="11">
        <v>5</v>
      </c>
      <c r="B7" s="12" t="s">
        <v>20</v>
      </c>
      <c r="C7" s="12" t="s">
        <v>21</v>
      </c>
      <c r="D7" s="13" t="s">
        <v>23</v>
      </c>
      <c r="E7" s="13" t="s">
        <v>15</v>
      </c>
      <c r="F7" s="12">
        <v>78.5</v>
      </c>
      <c r="G7" s="12">
        <v>75.8</v>
      </c>
      <c r="H7" s="12">
        <f t="shared" si="0"/>
        <v>76.88</v>
      </c>
      <c r="I7" s="13">
        <v>2</v>
      </c>
      <c r="J7" s="16" t="s">
        <v>18</v>
      </c>
      <c r="K7" s="16"/>
    </row>
    <row r="8" ht="29" customHeight="1" spans="1:11">
      <c r="A8" s="11">
        <v>6</v>
      </c>
      <c r="B8" s="12" t="s">
        <v>20</v>
      </c>
      <c r="C8" s="12" t="s">
        <v>21</v>
      </c>
      <c r="D8" s="13" t="s">
        <v>24</v>
      </c>
      <c r="E8" s="13" t="s">
        <v>25</v>
      </c>
      <c r="F8" s="12">
        <v>77</v>
      </c>
      <c r="G8" s="12">
        <v>73.8</v>
      </c>
      <c r="H8" s="12">
        <f t="shared" si="0"/>
        <v>75.08</v>
      </c>
      <c r="I8" s="13">
        <v>3</v>
      </c>
      <c r="J8" s="16" t="s">
        <v>18</v>
      </c>
      <c r="K8" s="16"/>
    </row>
    <row r="9" ht="29" customHeight="1" spans="1:11">
      <c r="A9" s="11">
        <v>7</v>
      </c>
      <c r="B9" s="12" t="s">
        <v>26</v>
      </c>
      <c r="C9" s="12" t="s">
        <v>27</v>
      </c>
      <c r="D9" s="13" t="s">
        <v>28</v>
      </c>
      <c r="E9" s="13" t="s">
        <v>15</v>
      </c>
      <c r="F9" s="12">
        <v>84</v>
      </c>
      <c r="G9" s="12">
        <v>95</v>
      </c>
      <c r="H9" s="12">
        <f t="shared" si="0"/>
        <v>90.6</v>
      </c>
      <c r="I9" s="13">
        <f t="shared" ref="I9:I16" si="1">RANK(H9,$H$9:$H$16,0)</f>
        <v>1</v>
      </c>
      <c r="J9" s="16" t="s">
        <v>16</v>
      </c>
      <c r="K9" s="16"/>
    </row>
    <row r="10" ht="29" customHeight="1" spans="1:11">
      <c r="A10" s="11">
        <v>8</v>
      </c>
      <c r="B10" s="12" t="s">
        <v>26</v>
      </c>
      <c r="C10" s="12" t="s">
        <v>27</v>
      </c>
      <c r="D10" s="13" t="s">
        <v>29</v>
      </c>
      <c r="E10" s="13" t="s">
        <v>25</v>
      </c>
      <c r="F10" s="12">
        <v>78</v>
      </c>
      <c r="G10" s="12">
        <v>95.75</v>
      </c>
      <c r="H10" s="12">
        <f t="shared" si="0"/>
        <v>88.65</v>
      </c>
      <c r="I10" s="13">
        <f t="shared" si="1"/>
        <v>2</v>
      </c>
      <c r="J10" s="16" t="s">
        <v>16</v>
      </c>
      <c r="K10" s="16"/>
    </row>
    <row r="11" ht="29" customHeight="1" spans="1:11">
      <c r="A11" s="11">
        <v>9</v>
      </c>
      <c r="B11" s="12" t="s">
        <v>26</v>
      </c>
      <c r="C11" s="12" t="s">
        <v>27</v>
      </c>
      <c r="D11" s="13" t="s">
        <v>30</v>
      </c>
      <c r="E11" s="13" t="s">
        <v>15</v>
      </c>
      <c r="F11" s="12">
        <v>78</v>
      </c>
      <c r="G11" s="12">
        <v>87</v>
      </c>
      <c r="H11" s="12">
        <f t="shared" si="0"/>
        <v>83.4</v>
      </c>
      <c r="I11" s="13">
        <f t="shared" si="1"/>
        <v>3</v>
      </c>
      <c r="J11" s="16" t="s">
        <v>18</v>
      </c>
      <c r="K11" s="16"/>
    </row>
    <row r="12" ht="29" customHeight="1" spans="1:11">
      <c r="A12" s="11">
        <v>10</v>
      </c>
      <c r="B12" s="12" t="s">
        <v>26</v>
      </c>
      <c r="C12" s="12" t="s">
        <v>27</v>
      </c>
      <c r="D12" s="13" t="s">
        <v>31</v>
      </c>
      <c r="E12" s="13" t="s">
        <v>25</v>
      </c>
      <c r="F12" s="12">
        <v>78</v>
      </c>
      <c r="G12" s="12">
        <v>83</v>
      </c>
      <c r="H12" s="12">
        <f t="shared" si="0"/>
        <v>81</v>
      </c>
      <c r="I12" s="13">
        <f t="shared" si="1"/>
        <v>4</v>
      </c>
      <c r="J12" s="16" t="s">
        <v>18</v>
      </c>
      <c r="K12" s="16"/>
    </row>
    <row r="13" ht="29" customHeight="1" spans="1:11">
      <c r="A13" s="11">
        <v>11</v>
      </c>
      <c r="B13" s="12" t="s">
        <v>26</v>
      </c>
      <c r="C13" s="12" t="s">
        <v>27</v>
      </c>
      <c r="D13" s="13" t="s">
        <v>32</v>
      </c>
      <c r="E13" s="13" t="s">
        <v>15</v>
      </c>
      <c r="F13" s="12">
        <v>84</v>
      </c>
      <c r="G13" s="12">
        <v>72.25</v>
      </c>
      <c r="H13" s="12">
        <f t="shared" si="0"/>
        <v>76.95</v>
      </c>
      <c r="I13" s="13">
        <f t="shared" si="1"/>
        <v>5</v>
      </c>
      <c r="J13" s="16" t="s">
        <v>18</v>
      </c>
      <c r="K13" s="16"/>
    </row>
    <row r="14" ht="29" customHeight="1" spans="1:11">
      <c r="A14" s="11">
        <v>12</v>
      </c>
      <c r="B14" s="12" t="s">
        <v>26</v>
      </c>
      <c r="C14" s="12" t="s">
        <v>27</v>
      </c>
      <c r="D14" s="13" t="s">
        <v>33</v>
      </c>
      <c r="E14" s="13" t="s">
        <v>25</v>
      </c>
      <c r="F14" s="12">
        <v>80.5</v>
      </c>
      <c r="G14" s="12">
        <v>69.5</v>
      </c>
      <c r="H14" s="12">
        <f t="shared" si="0"/>
        <v>73.9</v>
      </c>
      <c r="I14" s="13">
        <f t="shared" si="1"/>
        <v>6</v>
      </c>
      <c r="J14" s="16" t="s">
        <v>18</v>
      </c>
      <c r="K14" s="16"/>
    </row>
    <row r="15" ht="29" customHeight="1" spans="1:11">
      <c r="A15" s="11">
        <v>13</v>
      </c>
      <c r="B15" s="12" t="s">
        <v>26</v>
      </c>
      <c r="C15" s="12" t="s">
        <v>27</v>
      </c>
      <c r="D15" s="13" t="s">
        <v>34</v>
      </c>
      <c r="E15" s="13" t="s">
        <v>25</v>
      </c>
      <c r="F15" s="12">
        <v>80</v>
      </c>
      <c r="G15" s="12">
        <v>66.5</v>
      </c>
      <c r="H15" s="12">
        <f t="shared" si="0"/>
        <v>71.9</v>
      </c>
      <c r="I15" s="13">
        <f t="shared" si="1"/>
        <v>7</v>
      </c>
      <c r="J15" s="16" t="s">
        <v>18</v>
      </c>
      <c r="K15" s="16"/>
    </row>
    <row r="16" ht="29" customHeight="1" spans="1:11">
      <c r="A16" s="11">
        <v>14</v>
      </c>
      <c r="B16" s="12" t="s">
        <v>26</v>
      </c>
      <c r="C16" s="12" t="s">
        <v>27</v>
      </c>
      <c r="D16" s="13" t="s">
        <v>35</v>
      </c>
      <c r="E16" s="13" t="s">
        <v>15</v>
      </c>
      <c r="F16" s="12">
        <v>80</v>
      </c>
      <c r="G16" s="14"/>
      <c r="H16" s="14"/>
      <c r="I16" s="14"/>
      <c r="J16" s="16" t="s">
        <v>18</v>
      </c>
      <c r="K16" s="16" t="s">
        <v>36</v>
      </c>
    </row>
    <row r="17" ht="29" customHeight="1" spans="1:11">
      <c r="A17" s="11">
        <v>15</v>
      </c>
      <c r="B17" s="12" t="s">
        <v>37</v>
      </c>
      <c r="C17" s="12" t="s">
        <v>38</v>
      </c>
      <c r="D17" s="13" t="s">
        <v>39</v>
      </c>
      <c r="E17" s="13" t="s">
        <v>15</v>
      </c>
      <c r="F17" s="12">
        <v>76</v>
      </c>
      <c r="G17" s="12">
        <v>89.8</v>
      </c>
      <c r="H17" s="12">
        <f t="shared" si="0"/>
        <v>84.28</v>
      </c>
      <c r="I17" s="13">
        <f t="shared" ref="I17:I23" si="2">RANK(H17,$H$17:$H$23,0)</f>
        <v>1</v>
      </c>
      <c r="J17" s="16" t="s">
        <v>16</v>
      </c>
      <c r="K17" s="16"/>
    </row>
    <row r="18" ht="29" customHeight="1" spans="1:11">
      <c r="A18" s="11">
        <v>16</v>
      </c>
      <c r="B18" s="12" t="s">
        <v>37</v>
      </c>
      <c r="C18" s="12" t="s">
        <v>38</v>
      </c>
      <c r="D18" s="13" t="s">
        <v>40</v>
      </c>
      <c r="E18" s="13" t="s">
        <v>15</v>
      </c>
      <c r="F18" s="12">
        <v>80</v>
      </c>
      <c r="G18" s="12">
        <v>86.2</v>
      </c>
      <c r="H18" s="12">
        <f t="shared" si="0"/>
        <v>83.72</v>
      </c>
      <c r="I18" s="13">
        <f t="shared" si="2"/>
        <v>2</v>
      </c>
      <c r="J18" s="16" t="s">
        <v>16</v>
      </c>
      <c r="K18" s="16"/>
    </row>
    <row r="19" ht="29" customHeight="1" spans="1:11">
      <c r="A19" s="11">
        <v>17</v>
      </c>
      <c r="B19" s="12" t="s">
        <v>37</v>
      </c>
      <c r="C19" s="12" t="s">
        <v>38</v>
      </c>
      <c r="D19" s="13" t="s">
        <v>41</v>
      </c>
      <c r="E19" s="13" t="s">
        <v>15</v>
      </c>
      <c r="F19" s="12">
        <v>78</v>
      </c>
      <c r="G19" s="12">
        <v>83.2</v>
      </c>
      <c r="H19" s="12">
        <f t="shared" si="0"/>
        <v>81.12</v>
      </c>
      <c r="I19" s="13">
        <f t="shared" si="2"/>
        <v>3</v>
      </c>
      <c r="J19" s="16" t="s">
        <v>18</v>
      </c>
      <c r="K19" s="16"/>
    </row>
    <row r="20" ht="29" customHeight="1" spans="1:11">
      <c r="A20" s="11">
        <v>18</v>
      </c>
      <c r="B20" s="12" t="s">
        <v>37</v>
      </c>
      <c r="C20" s="12" t="s">
        <v>38</v>
      </c>
      <c r="D20" s="13" t="s">
        <v>42</v>
      </c>
      <c r="E20" s="13" t="s">
        <v>15</v>
      </c>
      <c r="F20" s="12">
        <v>84.5</v>
      </c>
      <c r="G20" s="12">
        <v>77.6</v>
      </c>
      <c r="H20" s="12">
        <f t="shared" si="0"/>
        <v>80.36</v>
      </c>
      <c r="I20" s="13">
        <f t="shared" si="2"/>
        <v>4</v>
      </c>
      <c r="J20" s="16" t="s">
        <v>18</v>
      </c>
      <c r="K20" s="16"/>
    </row>
    <row r="21" ht="29" customHeight="1" spans="1:11">
      <c r="A21" s="11">
        <v>19</v>
      </c>
      <c r="B21" s="12" t="s">
        <v>37</v>
      </c>
      <c r="C21" s="12" t="s">
        <v>38</v>
      </c>
      <c r="D21" s="13" t="s">
        <v>43</v>
      </c>
      <c r="E21" s="13" t="s">
        <v>15</v>
      </c>
      <c r="F21" s="12">
        <v>76</v>
      </c>
      <c r="G21" s="12">
        <v>78.8</v>
      </c>
      <c r="H21" s="12">
        <f t="shared" si="0"/>
        <v>77.68</v>
      </c>
      <c r="I21" s="13">
        <f t="shared" si="2"/>
        <v>5</v>
      </c>
      <c r="J21" s="16" t="s">
        <v>18</v>
      </c>
      <c r="K21" s="16"/>
    </row>
    <row r="22" ht="29" customHeight="1" spans="1:11">
      <c r="A22" s="11">
        <v>20</v>
      </c>
      <c r="B22" s="12" t="s">
        <v>37</v>
      </c>
      <c r="C22" s="12" t="s">
        <v>38</v>
      </c>
      <c r="D22" s="13" t="s">
        <v>44</v>
      </c>
      <c r="E22" s="13" t="s">
        <v>15</v>
      </c>
      <c r="F22" s="12">
        <v>77</v>
      </c>
      <c r="G22" s="12">
        <v>75</v>
      </c>
      <c r="H22" s="12">
        <f t="shared" si="0"/>
        <v>75.8</v>
      </c>
      <c r="I22" s="13">
        <f t="shared" si="2"/>
        <v>6</v>
      </c>
      <c r="J22" s="16" t="s">
        <v>18</v>
      </c>
      <c r="K22" s="16"/>
    </row>
    <row r="23" ht="29" customHeight="1" spans="1:11">
      <c r="A23" s="11">
        <v>21</v>
      </c>
      <c r="B23" s="12" t="s">
        <v>37</v>
      </c>
      <c r="C23" s="12" t="s">
        <v>38</v>
      </c>
      <c r="D23" s="13" t="s">
        <v>45</v>
      </c>
      <c r="E23" s="13" t="s">
        <v>15</v>
      </c>
      <c r="F23" s="12">
        <v>79</v>
      </c>
      <c r="G23" s="12">
        <v>68.4</v>
      </c>
      <c r="H23" s="12">
        <f t="shared" si="0"/>
        <v>72.64</v>
      </c>
      <c r="I23" s="13">
        <f t="shared" si="2"/>
        <v>7</v>
      </c>
      <c r="J23" s="16" t="s">
        <v>18</v>
      </c>
      <c r="K23" s="16"/>
    </row>
    <row r="24" ht="29" customHeight="1" spans="1:11">
      <c r="A24" s="11">
        <v>22</v>
      </c>
      <c r="B24" s="12" t="s">
        <v>46</v>
      </c>
      <c r="C24" s="12" t="s">
        <v>47</v>
      </c>
      <c r="D24" s="13" t="s">
        <v>48</v>
      </c>
      <c r="E24" s="13" t="s">
        <v>15</v>
      </c>
      <c r="F24" s="12">
        <v>78</v>
      </c>
      <c r="G24" s="12">
        <v>87.4</v>
      </c>
      <c r="H24" s="12">
        <f t="shared" si="0"/>
        <v>83.64</v>
      </c>
      <c r="I24" s="13">
        <f t="shared" ref="I24:I29" si="3">RANK(H24,$H$24:$H$29,0)</f>
        <v>1</v>
      </c>
      <c r="J24" s="16" t="s">
        <v>16</v>
      </c>
      <c r="K24" s="16"/>
    </row>
    <row r="25" ht="29" customHeight="1" spans="1:11">
      <c r="A25" s="11">
        <v>23</v>
      </c>
      <c r="B25" s="12" t="s">
        <v>46</v>
      </c>
      <c r="C25" s="12" t="s">
        <v>47</v>
      </c>
      <c r="D25" s="13" t="s">
        <v>49</v>
      </c>
      <c r="E25" s="13" t="s">
        <v>25</v>
      </c>
      <c r="F25" s="12">
        <v>78</v>
      </c>
      <c r="G25" s="12">
        <v>80.2</v>
      </c>
      <c r="H25" s="12">
        <f t="shared" si="0"/>
        <v>79.32</v>
      </c>
      <c r="I25" s="13">
        <f t="shared" si="3"/>
        <v>2</v>
      </c>
      <c r="J25" s="16" t="s">
        <v>18</v>
      </c>
      <c r="K25" s="16"/>
    </row>
    <row r="26" ht="29" customHeight="1" spans="1:11">
      <c r="A26" s="11">
        <v>24</v>
      </c>
      <c r="B26" s="12" t="s">
        <v>46</v>
      </c>
      <c r="C26" s="12" t="s">
        <v>47</v>
      </c>
      <c r="D26" s="13" t="s">
        <v>50</v>
      </c>
      <c r="E26" s="13" t="s">
        <v>15</v>
      </c>
      <c r="F26" s="12">
        <v>78</v>
      </c>
      <c r="G26" s="12">
        <v>78.4</v>
      </c>
      <c r="H26" s="12">
        <f t="shared" si="0"/>
        <v>78.24</v>
      </c>
      <c r="I26" s="13">
        <f t="shared" si="3"/>
        <v>3</v>
      </c>
      <c r="J26" s="16" t="s">
        <v>18</v>
      </c>
      <c r="K26" s="16"/>
    </row>
    <row r="27" ht="29" customHeight="1" spans="1:11">
      <c r="A27" s="11">
        <v>25</v>
      </c>
      <c r="B27" s="12" t="s">
        <v>46</v>
      </c>
      <c r="C27" s="12" t="s">
        <v>47</v>
      </c>
      <c r="D27" s="13" t="s">
        <v>51</v>
      </c>
      <c r="E27" s="13" t="s">
        <v>25</v>
      </c>
      <c r="F27" s="12">
        <v>79.5</v>
      </c>
      <c r="G27" s="12">
        <v>71.4</v>
      </c>
      <c r="H27" s="12">
        <f t="shared" si="0"/>
        <v>74.64</v>
      </c>
      <c r="I27" s="13">
        <f t="shared" si="3"/>
        <v>4</v>
      </c>
      <c r="J27" s="16" t="s">
        <v>18</v>
      </c>
      <c r="K27" s="16"/>
    </row>
    <row r="28" ht="29" customHeight="1" spans="1:11">
      <c r="A28" s="11">
        <v>26</v>
      </c>
      <c r="B28" s="12" t="s">
        <v>46</v>
      </c>
      <c r="C28" s="12" t="s">
        <v>47</v>
      </c>
      <c r="D28" s="13" t="s">
        <v>52</v>
      </c>
      <c r="E28" s="13" t="s">
        <v>15</v>
      </c>
      <c r="F28" s="12">
        <v>78</v>
      </c>
      <c r="G28" s="12">
        <v>66.4</v>
      </c>
      <c r="H28" s="12">
        <f t="shared" si="0"/>
        <v>71.04</v>
      </c>
      <c r="I28" s="13">
        <f t="shared" si="3"/>
        <v>5</v>
      </c>
      <c r="J28" s="16" t="s">
        <v>18</v>
      </c>
      <c r="K28" s="16"/>
    </row>
    <row r="29" ht="29" customHeight="1" spans="1:11">
      <c r="A29" s="11">
        <v>27</v>
      </c>
      <c r="B29" s="12" t="s">
        <v>46</v>
      </c>
      <c r="C29" s="12" t="s">
        <v>47</v>
      </c>
      <c r="D29" s="13" t="s">
        <v>53</v>
      </c>
      <c r="E29" s="13" t="s">
        <v>25</v>
      </c>
      <c r="F29" s="12">
        <v>82</v>
      </c>
      <c r="G29" s="14"/>
      <c r="H29" s="14"/>
      <c r="I29" s="14"/>
      <c r="J29" s="16" t="s">
        <v>18</v>
      </c>
      <c r="K29" s="16" t="s">
        <v>36</v>
      </c>
    </row>
    <row r="30" ht="29" customHeight="1" spans="1:11">
      <c r="A30" s="11">
        <v>28</v>
      </c>
      <c r="B30" s="12" t="s">
        <v>54</v>
      </c>
      <c r="C30" s="12" t="s">
        <v>55</v>
      </c>
      <c r="D30" s="13" t="s">
        <v>56</v>
      </c>
      <c r="E30" s="13" t="s">
        <v>15</v>
      </c>
      <c r="F30" s="12">
        <v>75</v>
      </c>
      <c r="G30" s="12">
        <v>90</v>
      </c>
      <c r="H30" s="12">
        <f t="shared" si="0"/>
        <v>84</v>
      </c>
      <c r="I30" s="13">
        <v>1</v>
      </c>
      <c r="J30" s="16" t="s">
        <v>16</v>
      </c>
      <c r="K30" s="16"/>
    </row>
    <row r="31" ht="29" customHeight="1" spans="1:11">
      <c r="A31" s="11">
        <v>29</v>
      </c>
      <c r="B31" s="12" t="s">
        <v>54</v>
      </c>
      <c r="C31" s="12" t="s">
        <v>55</v>
      </c>
      <c r="D31" s="13" t="s">
        <v>57</v>
      </c>
      <c r="E31" s="13" t="s">
        <v>15</v>
      </c>
      <c r="F31" s="12">
        <v>73</v>
      </c>
      <c r="G31" s="12">
        <v>90</v>
      </c>
      <c r="H31" s="12">
        <f t="shared" si="0"/>
        <v>83.2</v>
      </c>
      <c r="I31" s="13">
        <v>2</v>
      </c>
      <c r="J31" s="16" t="s">
        <v>18</v>
      </c>
      <c r="K31" s="16"/>
    </row>
    <row r="32" ht="29" customHeight="1" spans="1:11">
      <c r="A32" s="11">
        <v>30</v>
      </c>
      <c r="B32" s="12" t="s">
        <v>54</v>
      </c>
      <c r="C32" s="12" t="s">
        <v>55</v>
      </c>
      <c r="D32" s="13" t="s">
        <v>58</v>
      </c>
      <c r="E32" s="13" t="s">
        <v>15</v>
      </c>
      <c r="F32" s="12">
        <v>78</v>
      </c>
      <c r="G32" s="12">
        <v>86.6</v>
      </c>
      <c r="H32" s="12">
        <f t="shared" si="0"/>
        <v>83.16</v>
      </c>
      <c r="I32" s="13">
        <v>3</v>
      </c>
      <c r="J32" s="16" t="s">
        <v>18</v>
      </c>
      <c r="K32" s="16"/>
    </row>
    <row r="33" ht="29" customHeight="1" spans="1:11">
      <c r="A33" s="11">
        <v>31</v>
      </c>
      <c r="B33" s="12" t="s">
        <v>59</v>
      </c>
      <c r="C33" s="12" t="s">
        <v>60</v>
      </c>
      <c r="D33" s="13" t="s">
        <v>61</v>
      </c>
      <c r="E33" s="13" t="s">
        <v>15</v>
      </c>
      <c r="F33" s="12">
        <v>75.5</v>
      </c>
      <c r="G33" s="12">
        <v>55.2</v>
      </c>
      <c r="H33" s="14"/>
      <c r="I33" s="14"/>
      <c r="J33" s="16" t="s">
        <v>18</v>
      </c>
      <c r="K33" s="16" t="s">
        <v>62</v>
      </c>
    </row>
    <row r="34" ht="29" customHeight="1" spans="1:11">
      <c r="A34" s="11">
        <v>32</v>
      </c>
      <c r="B34" s="12" t="s">
        <v>59</v>
      </c>
      <c r="C34" s="12" t="s">
        <v>60</v>
      </c>
      <c r="D34" s="13" t="s">
        <v>63</v>
      </c>
      <c r="E34" s="13" t="s">
        <v>15</v>
      </c>
      <c r="F34" s="12">
        <v>74</v>
      </c>
      <c r="G34" s="12">
        <v>52.2</v>
      </c>
      <c r="H34" s="14"/>
      <c r="I34" s="14"/>
      <c r="J34" s="16" t="s">
        <v>18</v>
      </c>
      <c r="K34" s="16" t="s">
        <v>62</v>
      </c>
    </row>
    <row r="35" ht="29" customHeight="1" spans="1:11">
      <c r="A35" s="11">
        <v>33</v>
      </c>
      <c r="B35" s="12" t="s">
        <v>59</v>
      </c>
      <c r="C35" s="12" t="s">
        <v>60</v>
      </c>
      <c r="D35" s="13" t="s">
        <v>64</v>
      </c>
      <c r="E35" s="13" t="s">
        <v>15</v>
      </c>
      <c r="F35" s="12">
        <v>76.5</v>
      </c>
      <c r="G35" s="12">
        <v>49.6</v>
      </c>
      <c r="H35" s="14"/>
      <c r="I35" s="14"/>
      <c r="J35" s="16" t="s">
        <v>18</v>
      </c>
      <c r="K35" s="16" t="s">
        <v>62</v>
      </c>
    </row>
  </sheetData>
  <sortState ref="A4:K36">
    <sortCondition ref="C4:C36"/>
    <sortCondition ref="I4:I36"/>
  </sortState>
  <mergeCells count="1">
    <mergeCell ref="A1:K1"/>
  </mergeCells>
  <pageMargins left="0.75" right="0.75" top="1" bottom="1" header="0.511805555555556" footer="0.511805555555556"/>
  <pageSetup paperSize="9" scale="6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</dc:creator>
  <cp:lastModifiedBy>patelchul</cp:lastModifiedBy>
  <dcterms:created xsi:type="dcterms:W3CDTF">2022-01-07T09:07:00Z</dcterms:created>
  <dcterms:modified xsi:type="dcterms:W3CDTF">2022-05-01T02:12:15Z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2052-11.1.0.11411</vt:lpwstr>
  </property>
  <property fmtid="{D5CDD505-2E9C-101B-9397-08002B2CF9AE}" pid="3" name="ICV">
    <vt:lpwstr>158485E3BC3F4C2FB89C94593CE44096</vt:lpwstr>
  </property>
</Properties>
</file>