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ffice2022\招聘\"/>
    </mc:Choice>
  </mc:AlternateContent>
  <bookViews>
    <workbookView xWindow="0" yWindow="0" windowWidth="24000" windowHeight="984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Sheet1!$A$2:$G$57</definedName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3" i="1"/>
</calcChain>
</file>

<file path=xl/sharedStrings.xml><?xml version="1.0" encoding="utf-8"?>
<sst xmlns="http://schemas.openxmlformats.org/spreadsheetml/2006/main" count="339" uniqueCount="85">
  <si>
    <t>面试序号</t>
  </si>
  <si>
    <t>主管（代管）单位</t>
  </si>
  <si>
    <t>用人单位</t>
  </si>
  <si>
    <t>岗位名称</t>
  </si>
  <si>
    <t>姓名</t>
  </si>
  <si>
    <t>面试成绩</t>
  </si>
  <si>
    <t>是否进入体检考察范围</t>
  </si>
  <si>
    <t>地理01号</t>
  </si>
  <si>
    <t>滨州市教育局</t>
  </si>
  <si>
    <t>山东省北镇中学</t>
  </si>
  <si>
    <t>是</t>
  </si>
  <si>
    <t>地理02号</t>
  </si>
  <si>
    <t>化学01号</t>
  </si>
  <si>
    <t>化学02号</t>
  </si>
  <si>
    <t>历史01号</t>
  </si>
  <si>
    <t>历史02号</t>
  </si>
  <si>
    <t>数学01号</t>
  </si>
  <si>
    <t>数学02号</t>
  </si>
  <si>
    <t>物理01号</t>
  </si>
  <si>
    <t>物理02号</t>
  </si>
  <si>
    <t>英语01号</t>
  </si>
  <si>
    <t>英语02号</t>
  </si>
  <si>
    <t>英语03号</t>
  </si>
  <si>
    <t>英语04号</t>
  </si>
  <si>
    <t>英语05号</t>
  </si>
  <si>
    <t>英语06号</t>
  </si>
  <si>
    <t>英语07号</t>
  </si>
  <si>
    <t>英语08号</t>
  </si>
  <si>
    <t>政治01号</t>
  </si>
  <si>
    <t>政治02号</t>
  </si>
  <si>
    <t>政治03号</t>
  </si>
  <si>
    <t>政治04号</t>
  </si>
  <si>
    <t>高中地理</t>
  </si>
  <si>
    <t>高中化学</t>
  </si>
  <si>
    <t>高中历史</t>
  </si>
  <si>
    <t>高中数学</t>
  </si>
  <si>
    <t>高中物理</t>
  </si>
  <si>
    <t>高中英语</t>
  </si>
  <si>
    <t>高中政治</t>
  </si>
  <si>
    <t>山东省北镇中学面向2022年应届优秀毕业生公开招聘教师面试成绩及体检考察人选名单</t>
    <phoneticPr fontId="9" type="noConversion"/>
  </si>
  <si>
    <t>历史03号</t>
  </si>
  <si>
    <t>历史04号</t>
  </si>
  <si>
    <t>历史05号</t>
  </si>
  <si>
    <t>历史06号</t>
  </si>
  <si>
    <t>历史07号</t>
  </si>
  <si>
    <t>历史08号</t>
  </si>
  <si>
    <t>英语09号</t>
  </si>
  <si>
    <t>英语10号</t>
  </si>
  <si>
    <t>英语11号</t>
  </si>
  <si>
    <t>英语12号</t>
  </si>
  <si>
    <t>英语13号</t>
  </si>
  <si>
    <t>地理03号</t>
  </si>
  <si>
    <t>地理04号</t>
  </si>
  <si>
    <t>地理05号</t>
  </si>
  <si>
    <t>地理06号</t>
  </si>
  <si>
    <t>地理07号</t>
  </si>
  <si>
    <t>地理08号</t>
  </si>
  <si>
    <t>地理09号</t>
  </si>
  <si>
    <t>地理10号</t>
  </si>
  <si>
    <t>数学03号</t>
  </si>
  <si>
    <t>数学04号</t>
  </si>
  <si>
    <t>数学05号</t>
  </si>
  <si>
    <t>数学06号</t>
  </si>
  <si>
    <t>数学07号</t>
  </si>
  <si>
    <t>数学08号</t>
  </si>
  <si>
    <t>数学09号</t>
  </si>
  <si>
    <t>数学10号</t>
  </si>
  <si>
    <t>数学11号</t>
  </si>
  <si>
    <t>数学12号</t>
  </si>
  <si>
    <t>数学13号</t>
  </si>
  <si>
    <t>数学14号</t>
  </si>
  <si>
    <t>数学15号</t>
  </si>
  <si>
    <t>信息01号</t>
  </si>
  <si>
    <t>高中信息</t>
  </si>
  <si>
    <t>是</t>
    <phoneticPr fontId="9" type="noConversion"/>
  </si>
  <si>
    <t>否</t>
  </si>
  <si>
    <t>刘玉坤</t>
  </si>
  <si>
    <t>陈珍</t>
  </si>
  <si>
    <t>李明</t>
  </si>
  <si>
    <t>杜伊凡</t>
  </si>
  <si>
    <t>刘怡帆</t>
  </si>
  <si>
    <t>华友芳</t>
  </si>
  <si>
    <t>任长杰</t>
  </si>
  <si>
    <t>张祺</t>
  </si>
  <si>
    <t>山东省北镇中学面向2022年应届优秀毕业生公开招聘教师面试成绩及体检考察人选名单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</si>
</sst>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方正小标宋简体"/>
      <charset val="134"/>
    </font>
    <font>
      <sz val="11"/>
      <name val="黑体"/>
      <family val="3"/>
      <charset val="134"/>
    </font>
    <font>
      <sz val="12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77;&#31614;/&#25277;&#31614;&#27719;&#246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签助手"/>
    </sheetNames>
    <sheetDataSet>
      <sheetData sheetId="0">
        <row r="2">
          <cell r="I2" t="str">
            <v>物理02号</v>
          </cell>
          <cell r="J2" t="str">
            <v>吕晓凡</v>
          </cell>
        </row>
        <row r="3">
          <cell r="I3" t="str">
            <v>物理01号</v>
          </cell>
          <cell r="J3" t="str">
            <v>任长杰</v>
          </cell>
        </row>
        <row r="4">
          <cell r="I4" t="str">
            <v>历史03号</v>
          </cell>
          <cell r="J4" t="str">
            <v>张凯笛</v>
          </cell>
        </row>
        <row r="5">
          <cell r="I5" t="str">
            <v>历史07号</v>
          </cell>
          <cell r="J5" t="str">
            <v>张行震</v>
          </cell>
        </row>
        <row r="6">
          <cell r="I6" t="str">
            <v>历史05号</v>
          </cell>
          <cell r="J6" t="str">
            <v>岳鹏程</v>
          </cell>
        </row>
        <row r="7">
          <cell r="I7" t="str">
            <v>历史01号</v>
          </cell>
          <cell r="J7" t="str">
            <v>刘玉坤</v>
          </cell>
        </row>
        <row r="8">
          <cell r="I8" t="str">
            <v>历史02号</v>
          </cell>
          <cell r="J8" t="str">
            <v>王伟雅</v>
          </cell>
        </row>
        <row r="9">
          <cell r="I9" t="str">
            <v>历史04号</v>
          </cell>
          <cell r="J9" t="str">
            <v>胡红丽</v>
          </cell>
        </row>
        <row r="10">
          <cell r="I10" t="str">
            <v>历史08号</v>
          </cell>
          <cell r="J10" t="str">
            <v>冷丰雨</v>
          </cell>
        </row>
        <row r="11">
          <cell r="I11" t="str">
            <v>历史06号</v>
          </cell>
          <cell r="J11" t="str">
            <v>李天晴</v>
          </cell>
        </row>
        <row r="12">
          <cell r="I12" t="str">
            <v>英语02号</v>
          </cell>
          <cell r="J12" t="str">
            <v>张希芳</v>
          </cell>
        </row>
        <row r="13">
          <cell r="I13" t="str">
            <v>英语06号</v>
          </cell>
          <cell r="J13" t="str">
            <v>张肖肖</v>
          </cell>
        </row>
        <row r="14">
          <cell r="I14" t="str">
            <v>英语09号</v>
          </cell>
          <cell r="J14" t="str">
            <v>刘钰莹</v>
          </cell>
        </row>
        <row r="15">
          <cell r="I15" t="str">
            <v>英语01号</v>
          </cell>
          <cell r="J15" t="str">
            <v>郭大鹏</v>
          </cell>
        </row>
        <row r="16">
          <cell r="I16" t="str">
            <v>英语10号</v>
          </cell>
          <cell r="J16" t="str">
            <v>赵姝琪</v>
          </cell>
        </row>
        <row r="17">
          <cell r="I17" t="str">
            <v>英语05号</v>
          </cell>
          <cell r="J17" t="str">
            <v>刘怡凡</v>
          </cell>
        </row>
        <row r="18">
          <cell r="I18" t="str">
            <v>英语04号</v>
          </cell>
          <cell r="J18" t="str">
            <v>陈珍</v>
          </cell>
        </row>
        <row r="19">
          <cell r="I19" t="str">
            <v>英语11号</v>
          </cell>
          <cell r="J19" t="str">
            <v>孙亚倩</v>
          </cell>
        </row>
        <row r="20">
          <cell r="I20" t="str">
            <v>英语03号</v>
          </cell>
          <cell r="J20" t="str">
            <v>樊梦薇</v>
          </cell>
        </row>
        <row r="21">
          <cell r="I21" t="str">
            <v>英语13号</v>
          </cell>
          <cell r="J21" t="str">
            <v>董娜</v>
          </cell>
        </row>
        <row r="22">
          <cell r="I22" t="str">
            <v>英语08号</v>
          </cell>
          <cell r="J22" t="str">
            <v>刘宗婉</v>
          </cell>
        </row>
        <row r="23">
          <cell r="I23" t="str">
            <v>英语12号</v>
          </cell>
          <cell r="J23" t="str">
            <v>陈乐娟</v>
          </cell>
        </row>
        <row r="24">
          <cell r="I24" t="str">
            <v>英语07号</v>
          </cell>
          <cell r="J24" t="str">
            <v>王丽彤</v>
          </cell>
        </row>
        <row r="25">
          <cell r="I25" t="str">
            <v>政治01号</v>
          </cell>
          <cell r="J25" t="str">
            <v>李明</v>
          </cell>
        </row>
        <row r="26">
          <cell r="I26" t="str">
            <v>政治04号</v>
          </cell>
          <cell r="J26" t="str">
            <v>陈妍敏</v>
          </cell>
        </row>
        <row r="27">
          <cell r="I27" t="str">
            <v>政治03号</v>
          </cell>
          <cell r="J27" t="str">
            <v>曹慧</v>
          </cell>
        </row>
        <row r="28">
          <cell r="I28" t="str">
            <v>政治02号</v>
          </cell>
          <cell r="J28" t="str">
            <v>王金强</v>
          </cell>
        </row>
        <row r="29">
          <cell r="I29" t="str">
            <v>地理08号</v>
          </cell>
          <cell r="J29" t="str">
            <v>范淑雪</v>
          </cell>
        </row>
        <row r="30">
          <cell r="I30" t="str">
            <v>地理02号</v>
          </cell>
          <cell r="J30" t="str">
            <v>高宁宁</v>
          </cell>
        </row>
        <row r="31">
          <cell r="I31" t="str">
            <v>地理01号</v>
          </cell>
          <cell r="J31" t="str">
            <v>宋春杰</v>
          </cell>
        </row>
        <row r="32">
          <cell r="I32" t="str">
            <v>地理07号</v>
          </cell>
          <cell r="J32" t="str">
            <v>杜伊凡</v>
          </cell>
        </row>
        <row r="33">
          <cell r="I33" t="str">
            <v>地理04号</v>
          </cell>
          <cell r="J33" t="str">
            <v>王星峰</v>
          </cell>
        </row>
        <row r="34">
          <cell r="I34" t="str">
            <v>地理03号</v>
          </cell>
          <cell r="J34" t="str">
            <v>魏桐</v>
          </cell>
        </row>
        <row r="35">
          <cell r="I35" t="str">
            <v>地理05号</v>
          </cell>
          <cell r="J35" t="str">
            <v>亓雨</v>
          </cell>
        </row>
        <row r="36">
          <cell r="I36" t="str">
            <v>地理09号</v>
          </cell>
          <cell r="J36" t="str">
            <v>宋晓</v>
          </cell>
        </row>
        <row r="37">
          <cell r="I37" t="str">
            <v>地理10号</v>
          </cell>
          <cell r="J37" t="str">
            <v>程莹莹</v>
          </cell>
        </row>
        <row r="38">
          <cell r="I38" t="str">
            <v>地理06号</v>
          </cell>
          <cell r="J38" t="str">
            <v>王琳</v>
          </cell>
        </row>
        <row r="39">
          <cell r="I39" t="str">
            <v>数学07号</v>
          </cell>
          <cell r="J39" t="str">
            <v>李慧雯</v>
          </cell>
        </row>
        <row r="40">
          <cell r="I40" t="str">
            <v>数学03号</v>
          </cell>
          <cell r="J40" t="str">
            <v>周昭君</v>
          </cell>
        </row>
        <row r="41">
          <cell r="I41" t="str">
            <v>数学12号</v>
          </cell>
          <cell r="J41" t="str">
            <v>姜煦晖</v>
          </cell>
        </row>
        <row r="42">
          <cell r="I42" t="str">
            <v>数学01号</v>
          </cell>
          <cell r="J42" t="str">
            <v>程乾坤</v>
          </cell>
        </row>
        <row r="43">
          <cell r="I43" t="str">
            <v>数学10号</v>
          </cell>
          <cell r="J43" t="str">
            <v>刘雨</v>
          </cell>
        </row>
        <row r="44">
          <cell r="I44" t="str">
            <v>数学15号</v>
          </cell>
          <cell r="J44" t="str">
            <v>刘玲枝</v>
          </cell>
        </row>
        <row r="45">
          <cell r="I45" t="str">
            <v>数学08号</v>
          </cell>
          <cell r="J45" t="str">
            <v>闫述涛</v>
          </cell>
        </row>
        <row r="46">
          <cell r="I46" t="str">
            <v>数学14号</v>
          </cell>
          <cell r="J46" t="str">
            <v>黄晴</v>
          </cell>
        </row>
        <row r="47">
          <cell r="I47" t="str">
            <v>数学06号</v>
          </cell>
          <cell r="J47" t="str">
            <v>于圆圆</v>
          </cell>
        </row>
        <row r="48">
          <cell r="I48" t="str">
            <v>数学11号</v>
          </cell>
          <cell r="J48" t="str">
            <v>华友芳</v>
          </cell>
        </row>
        <row r="49">
          <cell r="I49" t="str">
            <v>数学04号</v>
          </cell>
          <cell r="J49" t="str">
            <v>雷晓雯</v>
          </cell>
        </row>
        <row r="50">
          <cell r="I50" t="str">
            <v>数学09号</v>
          </cell>
          <cell r="J50" t="str">
            <v>周晓杰</v>
          </cell>
        </row>
        <row r="51">
          <cell r="I51" t="str">
            <v>数学05号</v>
          </cell>
          <cell r="J51" t="str">
            <v>张悦</v>
          </cell>
        </row>
        <row r="52">
          <cell r="I52" t="str">
            <v>数学13号</v>
          </cell>
          <cell r="J52" t="str">
            <v>邵希梅</v>
          </cell>
        </row>
        <row r="53">
          <cell r="I53" t="str">
            <v>数学02号</v>
          </cell>
          <cell r="J53" t="str">
            <v>郑志超</v>
          </cell>
        </row>
        <row r="54">
          <cell r="I54" t="str">
            <v>化学01号</v>
          </cell>
          <cell r="J54" t="str">
            <v>刘忻悦</v>
          </cell>
        </row>
        <row r="55">
          <cell r="I55" t="str">
            <v>化学02号</v>
          </cell>
          <cell r="J55" t="str">
            <v>刘怡帆</v>
          </cell>
        </row>
        <row r="56">
          <cell r="I56" t="str">
            <v>信息01号</v>
          </cell>
          <cell r="J56" t="str">
            <v>张祺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25" workbookViewId="0">
      <selection activeCell="K6" sqref="K6"/>
    </sheetView>
  </sheetViews>
  <sheetFormatPr defaultColWidth="9" defaultRowHeight="13.5"/>
  <cols>
    <col min="1" max="1" width="13" style="9" customWidth="1"/>
    <col min="2" max="2" width="28.625" style="9" customWidth="1"/>
    <col min="3" max="3" width="24.375" style="9" customWidth="1"/>
    <col min="4" max="5" width="13.75" style="9" customWidth="1"/>
    <col min="6" max="6" width="10.625" style="10" customWidth="1"/>
    <col min="7" max="7" width="9.875" style="10" customWidth="1"/>
    <col min="8" max="16384" width="9" style="11"/>
  </cols>
  <sheetData>
    <row r="1" spans="1:7" ht="56.25" customHeight="1">
      <c r="A1" s="14" t="s">
        <v>39</v>
      </c>
      <c r="B1" s="14"/>
      <c r="C1" s="14"/>
      <c r="D1" s="14"/>
      <c r="E1" s="14"/>
      <c r="F1" s="15"/>
      <c r="G1" s="15"/>
    </row>
    <row r="2" spans="1:7" s="8" customFormat="1" ht="4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39.950000000000003" customHeight="1">
      <c r="A3" s="2" t="s">
        <v>14</v>
      </c>
      <c r="B3" s="3" t="s">
        <v>8</v>
      </c>
      <c r="C3" s="3" t="s">
        <v>9</v>
      </c>
      <c r="D3" s="4" t="s">
        <v>34</v>
      </c>
      <c r="E3" s="4" t="str">
        <f>VLOOKUP(A:A,[1]抽签助手!$I:$J,2,0)</f>
        <v>刘玉坤</v>
      </c>
      <c r="F3" s="5">
        <v>86.608000000000004</v>
      </c>
      <c r="G3" s="6" t="s">
        <v>74</v>
      </c>
    </row>
    <row r="4" spans="1:7" ht="39.950000000000003" customHeight="1">
      <c r="A4" s="2" t="s">
        <v>15</v>
      </c>
      <c r="B4" s="3" t="s">
        <v>8</v>
      </c>
      <c r="C4" s="3" t="s">
        <v>9</v>
      </c>
      <c r="D4" s="4" t="s">
        <v>34</v>
      </c>
      <c r="E4" s="4" t="str">
        <f>VLOOKUP(A:A,[1]抽签助手!$I:$J,2,0)</f>
        <v>王伟雅</v>
      </c>
      <c r="F4" s="5">
        <v>46.163999999999994</v>
      </c>
      <c r="G4" s="6" t="s">
        <v>75</v>
      </c>
    </row>
    <row r="5" spans="1:7" ht="39.950000000000003" customHeight="1">
      <c r="A5" s="2" t="s">
        <v>40</v>
      </c>
      <c r="B5" s="3" t="s">
        <v>8</v>
      </c>
      <c r="C5" s="3" t="s">
        <v>9</v>
      </c>
      <c r="D5" s="4" t="s">
        <v>34</v>
      </c>
      <c r="E5" s="4" t="str">
        <f>VLOOKUP(A:A,[1]抽签助手!$I:$J,2,0)</f>
        <v>张凯笛</v>
      </c>
      <c r="F5" s="5">
        <v>82.86399999999999</v>
      </c>
      <c r="G5" s="6" t="s">
        <v>75</v>
      </c>
    </row>
    <row r="6" spans="1:7" ht="39.950000000000003" customHeight="1">
      <c r="A6" s="2" t="s">
        <v>41</v>
      </c>
      <c r="B6" s="3" t="s">
        <v>8</v>
      </c>
      <c r="C6" s="3" t="s">
        <v>9</v>
      </c>
      <c r="D6" s="4" t="s">
        <v>34</v>
      </c>
      <c r="E6" s="4" t="str">
        <f>VLOOKUP(A:A,[1]抽签助手!$I:$J,2,0)</f>
        <v>胡红丽</v>
      </c>
      <c r="F6" s="5">
        <v>48.24</v>
      </c>
      <c r="G6" s="6" t="s">
        <v>75</v>
      </c>
    </row>
    <row r="7" spans="1:7" ht="39.950000000000003" customHeight="1">
      <c r="A7" s="2" t="s">
        <v>42</v>
      </c>
      <c r="B7" s="3" t="s">
        <v>8</v>
      </c>
      <c r="C7" s="3" t="s">
        <v>9</v>
      </c>
      <c r="D7" s="4" t="s">
        <v>34</v>
      </c>
      <c r="E7" s="4" t="str">
        <f>VLOOKUP(A:A,[1]抽签助手!$I:$J,2,0)</f>
        <v>岳鹏程</v>
      </c>
      <c r="F7" s="5">
        <v>78.856000000000009</v>
      </c>
      <c r="G7" s="6" t="s">
        <v>75</v>
      </c>
    </row>
    <row r="8" spans="1:7" ht="39.950000000000003" customHeight="1">
      <c r="A8" s="2" t="s">
        <v>43</v>
      </c>
      <c r="B8" s="3" t="s">
        <v>8</v>
      </c>
      <c r="C8" s="3" t="s">
        <v>9</v>
      </c>
      <c r="D8" s="4" t="s">
        <v>34</v>
      </c>
      <c r="E8" s="4" t="str">
        <f>VLOOKUP(A:A,[1]抽签助手!$I:$J,2,0)</f>
        <v>李天晴</v>
      </c>
      <c r="F8" s="5">
        <v>80.516000000000005</v>
      </c>
      <c r="G8" s="6" t="s">
        <v>75</v>
      </c>
    </row>
    <row r="9" spans="1:7" ht="39.950000000000003" customHeight="1">
      <c r="A9" s="2" t="s">
        <v>44</v>
      </c>
      <c r="B9" s="3" t="s">
        <v>8</v>
      </c>
      <c r="C9" s="3" t="s">
        <v>9</v>
      </c>
      <c r="D9" s="4" t="s">
        <v>34</v>
      </c>
      <c r="E9" s="4" t="str">
        <f>VLOOKUP(A:A,[1]抽签助手!$I:$J,2,0)</f>
        <v>张行震</v>
      </c>
      <c r="F9" s="5">
        <v>86.6</v>
      </c>
      <c r="G9" s="6" t="s">
        <v>75</v>
      </c>
    </row>
    <row r="10" spans="1:7" ht="39.950000000000003" customHeight="1">
      <c r="A10" s="2" t="s">
        <v>45</v>
      </c>
      <c r="B10" s="3" t="s">
        <v>8</v>
      </c>
      <c r="C10" s="3" t="s">
        <v>9</v>
      </c>
      <c r="D10" s="4" t="s">
        <v>34</v>
      </c>
      <c r="E10" s="4" t="str">
        <f>VLOOKUP(A:A,[1]抽签助手!$I:$J,2,0)</f>
        <v>冷丰雨</v>
      </c>
      <c r="F10" s="5">
        <v>48.047999999999995</v>
      </c>
      <c r="G10" s="6" t="s">
        <v>75</v>
      </c>
    </row>
    <row r="11" spans="1:7" ht="39.950000000000003" customHeight="1">
      <c r="A11" s="2" t="s">
        <v>20</v>
      </c>
      <c r="B11" s="3" t="s">
        <v>8</v>
      </c>
      <c r="C11" s="3" t="s">
        <v>9</v>
      </c>
      <c r="D11" s="4" t="s">
        <v>37</v>
      </c>
      <c r="E11" s="4" t="str">
        <f>VLOOKUP(A:A,[1]抽签助手!$I:$J,2,0)</f>
        <v>郭大鹏</v>
      </c>
      <c r="F11" s="5">
        <v>86.97999999999999</v>
      </c>
      <c r="G11" s="6" t="s">
        <v>75</v>
      </c>
    </row>
    <row r="12" spans="1:7" ht="39.950000000000003" customHeight="1">
      <c r="A12" s="2" t="s">
        <v>21</v>
      </c>
      <c r="B12" s="3" t="s">
        <v>8</v>
      </c>
      <c r="C12" s="3" t="s">
        <v>9</v>
      </c>
      <c r="D12" s="4" t="s">
        <v>37</v>
      </c>
      <c r="E12" s="4" t="str">
        <f>VLOOKUP(A:A,[1]抽签助手!$I:$J,2,0)</f>
        <v>张希芳</v>
      </c>
      <c r="F12" s="5">
        <v>86.22</v>
      </c>
      <c r="G12" s="6" t="s">
        <v>75</v>
      </c>
    </row>
    <row r="13" spans="1:7" ht="39.950000000000003" customHeight="1">
      <c r="A13" s="2" t="s">
        <v>22</v>
      </c>
      <c r="B13" s="3" t="s">
        <v>8</v>
      </c>
      <c r="C13" s="3" t="s">
        <v>9</v>
      </c>
      <c r="D13" s="4" t="s">
        <v>37</v>
      </c>
      <c r="E13" s="4" t="str">
        <f>VLOOKUP(A:A,[1]抽签助手!$I:$J,2,0)</f>
        <v>樊梦薇</v>
      </c>
      <c r="F13" s="5">
        <v>90.963999999999999</v>
      </c>
      <c r="G13" s="6" t="s">
        <v>75</v>
      </c>
    </row>
    <row r="14" spans="1:7" ht="39.950000000000003" customHeight="1">
      <c r="A14" s="2" t="s">
        <v>23</v>
      </c>
      <c r="B14" s="3" t="s">
        <v>8</v>
      </c>
      <c r="C14" s="3" t="s">
        <v>9</v>
      </c>
      <c r="D14" s="4" t="s">
        <v>37</v>
      </c>
      <c r="E14" s="4" t="str">
        <f>VLOOKUP(A:A,[1]抽签助手!$I:$J,2,0)</f>
        <v>陈珍</v>
      </c>
      <c r="F14" s="5">
        <v>92.644000000000005</v>
      </c>
      <c r="G14" s="6" t="s">
        <v>74</v>
      </c>
    </row>
    <row r="15" spans="1:7" ht="39.950000000000003" customHeight="1">
      <c r="A15" s="2" t="s">
        <v>24</v>
      </c>
      <c r="B15" s="3" t="s">
        <v>8</v>
      </c>
      <c r="C15" s="3" t="s">
        <v>9</v>
      </c>
      <c r="D15" s="4" t="s">
        <v>37</v>
      </c>
      <c r="E15" s="4" t="str">
        <f>VLOOKUP(A:A,[1]抽签助手!$I:$J,2,0)</f>
        <v>刘怡凡</v>
      </c>
      <c r="F15" s="5">
        <v>87.456000000000003</v>
      </c>
      <c r="G15" s="6" t="s">
        <v>75</v>
      </c>
    </row>
    <row r="16" spans="1:7" ht="39.950000000000003" customHeight="1">
      <c r="A16" s="2" t="s">
        <v>25</v>
      </c>
      <c r="B16" s="3" t="s">
        <v>8</v>
      </c>
      <c r="C16" s="3" t="s">
        <v>9</v>
      </c>
      <c r="D16" s="4" t="s">
        <v>37</v>
      </c>
      <c r="E16" s="4" t="str">
        <f>VLOOKUP(A:A,[1]抽签助手!$I:$J,2,0)</f>
        <v>张肖肖</v>
      </c>
      <c r="F16" s="5">
        <v>85.296000000000006</v>
      </c>
      <c r="G16" s="6" t="s">
        <v>75</v>
      </c>
    </row>
    <row r="17" spans="1:7" ht="39.950000000000003" customHeight="1">
      <c r="A17" s="2" t="s">
        <v>26</v>
      </c>
      <c r="B17" s="3" t="s">
        <v>8</v>
      </c>
      <c r="C17" s="3" t="s">
        <v>9</v>
      </c>
      <c r="D17" s="4" t="s">
        <v>37</v>
      </c>
      <c r="E17" s="4" t="str">
        <f>VLOOKUP(A:A,[1]抽签助手!$I:$J,2,0)</f>
        <v>王丽彤</v>
      </c>
      <c r="F17" s="5">
        <v>85.096000000000004</v>
      </c>
      <c r="G17" s="6" t="s">
        <v>75</v>
      </c>
    </row>
    <row r="18" spans="1:7" ht="39.950000000000003" customHeight="1">
      <c r="A18" s="2" t="s">
        <v>27</v>
      </c>
      <c r="B18" s="3" t="s">
        <v>8</v>
      </c>
      <c r="C18" s="3" t="s">
        <v>9</v>
      </c>
      <c r="D18" s="4" t="s">
        <v>37</v>
      </c>
      <c r="E18" s="4" t="str">
        <f>VLOOKUP(A:A,[1]抽签助手!$I:$J,2,0)</f>
        <v>刘宗婉</v>
      </c>
      <c r="F18" s="5">
        <v>80.56</v>
      </c>
      <c r="G18" s="6" t="s">
        <v>75</v>
      </c>
    </row>
    <row r="19" spans="1:7" ht="39.950000000000003" customHeight="1">
      <c r="A19" s="2" t="s">
        <v>46</v>
      </c>
      <c r="B19" s="3" t="s">
        <v>8</v>
      </c>
      <c r="C19" s="3" t="s">
        <v>9</v>
      </c>
      <c r="D19" s="4" t="s">
        <v>37</v>
      </c>
      <c r="E19" s="4" t="str">
        <f>VLOOKUP(A:A,[1]抽签助手!$I:$J,2,0)</f>
        <v>刘钰莹</v>
      </c>
      <c r="F19" s="5">
        <v>87.61999999999999</v>
      </c>
      <c r="G19" s="6" t="s">
        <v>75</v>
      </c>
    </row>
    <row r="20" spans="1:7" ht="39.950000000000003" customHeight="1">
      <c r="A20" s="2" t="s">
        <v>47</v>
      </c>
      <c r="B20" s="3" t="s">
        <v>8</v>
      </c>
      <c r="C20" s="3" t="s">
        <v>9</v>
      </c>
      <c r="D20" s="4" t="s">
        <v>37</v>
      </c>
      <c r="E20" s="4" t="str">
        <f>VLOOKUP(A:A,[1]抽签助手!$I:$J,2,0)</f>
        <v>赵姝琪</v>
      </c>
      <c r="F20" s="5">
        <v>85.5</v>
      </c>
      <c r="G20" s="6" t="s">
        <v>75</v>
      </c>
    </row>
    <row r="21" spans="1:7" ht="39.950000000000003" customHeight="1">
      <c r="A21" s="2" t="s">
        <v>48</v>
      </c>
      <c r="B21" s="3" t="s">
        <v>8</v>
      </c>
      <c r="C21" s="3" t="s">
        <v>9</v>
      </c>
      <c r="D21" s="4" t="s">
        <v>37</v>
      </c>
      <c r="E21" s="4" t="str">
        <f>VLOOKUP(A:A,[1]抽签助手!$I:$J,2,0)</f>
        <v>孙亚倩</v>
      </c>
      <c r="F21" s="5">
        <v>90.367999999999995</v>
      </c>
      <c r="G21" s="6" t="s">
        <v>75</v>
      </c>
    </row>
    <row r="22" spans="1:7" ht="39.950000000000003" customHeight="1">
      <c r="A22" s="2" t="s">
        <v>49</v>
      </c>
      <c r="B22" s="3" t="s">
        <v>8</v>
      </c>
      <c r="C22" s="3" t="s">
        <v>9</v>
      </c>
      <c r="D22" s="4" t="s">
        <v>37</v>
      </c>
      <c r="E22" s="4" t="str">
        <f>VLOOKUP(A:A,[1]抽签助手!$I:$J,2,0)</f>
        <v>陈乐娟</v>
      </c>
      <c r="F22" s="5">
        <v>51.516000000000005</v>
      </c>
      <c r="G22" s="6" t="s">
        <v>75</v>
      </c>
    </row>
    <row r="23" spans="1:7" ht="39.950000000000003" customHeight="1">
      <c r="A23" s="2" t="s">
        <v>50</v>
      </c>
      <c r="B23" s="3" t="s">
        <v>8</v>
      </c>
      <c r="C23" s="3" t="s">
        <v>9</v>
      </c>
      <c r="D23" s="4" t="s">
        <v>37</v>
      </c>
      <c r="E23" s="4" t="str">
        <f>VLOOKUP(A:A,[1]抽签助手!$I:$J,2,0)</f>
        <v>董娜</v>
      </c>
      <c r="F23" s="5">
        <v>87.012</v>
      </c>
      <c r="G23" s="6" t="s">
        <v>75</v>
      </c>
    </row>
    <row r="24" spans="1:7" ht="39.950000000000003" customHeight="1">
      <c r="A24" s="2" t="s">
        <v>28</v>
      </c>
      <c r="B24" s="3" t="s">
        <v>8</v>
      </c>
      <c r="C24" s="3" t="s">
        <v>9</v>
      </c>
      <c r="D24" s="4" t="s">
        <v>38</v>
      </c>
      <c r="E24" s="4" t="str">
        <f>VLOOKUP(A:A,[1]抽签助手!$I:$J,2,0)</f>
        <v>李明</v>
      </c>
      <c r="F24" s="5">
        <v>85.04</v>
      </c>
      <c r="G24" s="6" t="s">
        <v>74</v>
      </c>
    </row>
    <row r="25" spans="1:7" ht="39.950000000000003" customHeight="1">
      <c r="A25" s="2" t="s">
        <v>29</v>
      </c>
      <c r="B25" s="3" t="s">
        <v>8</v>
      </c>
      <c r="C25" s="3" t="s">
        <v>9</v>
      </c>
      <c r="D25" s="4" t="s">
        <v>38</v>
      </c>
      <c r="E25" s="4" t="str">
        <f>VLOOKUP(A:A,[1]抽签助手!$I:$J,2,0)</f>
        <v>王金强</v>
      </c>
      <c r="F25" s="5">
        <v>49.043999999999997</v>
      </c>
      <c r="G25" s="6" t="s">
        <v>75</v>
      </c>
    </row>
    <row r="26" spans="1:7" ht="39.950000000000003" customHeight="1">
      <c r="A26" s="2" t="s">
        <v>30</v>
      </c>
      <c r="B26" s="3" t="s">
        <v>8</v>
      </c>
      <c r="C26" s="3" t="s">
        <v>9</v>
      </c>
      <c r="D26" s="4" t="s">
        <v>38</v>
      </c>
      <c r="E26" s="4" t="str">
        <f>VLOOKUP(A:A,[1]抽签助手!$I:$J,2,0)</f>
        <v>曹慧</v>
      </c>
      <c r="F26" s="5">
        <v>84.179999999999993</v>
      </c>
      <c r="G26" s="6" t="s">
        <v>75</v>
      </c>
    </row>
    <row r="27" spans="1:7" ht="39.950000000000003" customHeight="1">
      <c r="A27" s="2" t="s">
        <v>31</v>
      </c>
      <c r="B27" s="3" t="s">
        <v>8</v>
      </c>
      <c r="C27" s="3" t="s">
        <v>9</v>
      </c>
      <c r="D27" s="4" t="s">
        <v>38</v>
      </c>
      <c r="E27" s="4" t="str">
        <f>VLOOKUP(A:A,[1]抽签助手!$I:$J,2,0)</f>
        <v>陈妍敏</v>
      </c>
      <c r="F27" s="5">
        <v>82.396000000000015</v>
      </c>
      <c r="G27" s="6" t="s">
        <v>75</v>
      </c>
    </row>
    <row r="28" spans="1:7" ht="39.950000000000003" customHeight="1">
      <c r="A28" s="2" t="s">
        <v>7</v>
      </c>
      <c r="B28" s="3" t="s">
        <v>8</v>
      </c>
      <c r="C28" s="3" t="s">
        <v>9</v>
      </c>
      <c r="D28" s="4" t="s">
        <v>32</v>
      </c>
      <c r="E28" s="4" t="str">
        <f>VLOOKUP(A:A,[1]抽签助手!$I:$J,2,0)</f>
        <v>宋春杰</v>
      </c>
      <c r="F28" s="5">
        <v>48.428571428571431</v>
      </c>
      <c r="G28" s="6" t="s">
        <v>75</v>
      </c>
    </row>
    <row r="29" spans="1:7" ht="39.950000000000003" customHeight="1">
      <c r="A29" s="2" t="s">
        <v>11</v>
      </c>
      <c r="B29" s="3" t="s">
        <v>8</v>
      </c>
      <c r="C29" s="3" t="s">
        <v>9</v>
      </c>
      <c r="D29" s="4" t="s">
        <v>32</v>
      </c>
      <c r="E29" s="4" t="str">
        <f>VLOOKUP(A:A,[1]抽签助手!$I:$J,2,0)</f>
        <v>高宁宁</v>
      </c>
      <c r="F29" s="5">
        <v>45.625714285714274</v>
      </c>
      <c r="G29" s="6" t="s">
        <v>75</v>
      </c>
    </row>
    <row r="30" spans="1:7" ht="39.950000000000003" customHeight="1">
      <c r="A30" s="2" t="s">
        <v>51</v>
      </c>
      <c r="B30" s="3" t="s">
        <v>8</v>
      </c>
      <c r="C30" s="3" t="s">
        <v>9</v>
      </c>
      <c r="D30" s="4" t="s">
        <v>32</v>
      </c>
      <c r="E30" s="4" t="str">
        <f>VLOOKUP(A:A,[1]抽签助手!$I:$J,2,0)</f>
        <v>魏桐</v>
      </c>
      <c r="F30" s="5">
        <v>87.059999999999988</v>
      </c>
      <c r="G30" s="6" t="s">
        <v>75</v>
      </c>
    </row>
    <row r="31" spans="1:7" ht="39.950000000000003" customHeight="1">
      <c r="A31" s="2" t="s">
        <v>52</v>
      </c>
      <c r="B31" s="3" t="s">
        <v>8</v>
      </c>
      <c r="C31" s="3" t="s">
        <v>9</v>
      </c>
      <c r="D31" s="4" t="s">
        <v>32</v>
      </c>
      <c r="E31" s="4" t="str">
        <f>VLOOKUP(A:A,[1]抽签助手!$I:$J,2,0)</f>
        <v>王星峰</v>
      </c>
      <c r="F31" s="5">
        <v>75.57714285714286</v>
      </c>
      <c r="G31" s="6" t="s">
        <v>75</v>
      </c>
    </row>
    <row r="32" spans="1:7" ht="39.950000000000003" customHeight="1">
      <c r="A32" s="2" t="s">
        <v>53</v>
      </c>
      <c r="B32" s="3" t="s">
        <v>8</v>
      </c>
      <c r="C32" s="3" t="s">
        <v>9</v>
      </c>
      <c r="D32" s="4" t="s">
        <v>32</v>
      </c>
      <c r="E32" s="4" t="str">
        <f>VLOOKUP(A:A,[1]抽签助手!$I:$J,2,0)</f>
        <v>亓雨</v>
      </c>
      <c r="F32" s="5">
        <v>82.877142857142857</v>
      </c>
      <c r="G32" s="6" t="s">
        <v>75</v>
      </c>
    </row>
    <row r="33" spans="1:7" ht="39.950000000000003" customHeight="1">
      <c r="A33" s="2" t="s">
        <v>54</v>
      </c>
      <c r="B33" s="3" t="s">
        <v>8</v>
      </c>
      <c r="C33" s="3" t="s">
        <v>9</v>
      </c>
      <c r="D33" s="4" t="s">
        <v>32</v>
      </c>
      <c r="E33" s="4" t="str">
        <f>VLOOKUP(A:A,[1]抽签助手!$I:$J,2,0)</f>
        <v>王琳</v>
      </c>
      <c r="F33" s="5">
        <v>52.868571428571428</v>
      </c>
      <c r="G33" s="6" t="s">
        <v>75</v>
      </c>
    </row>
    <row r="34" spans="1:7" ht="39.950000000000003" customHeight="1">
      <c r="A34" s="2" t="s">
        <v>55</v>
      </c>
      <c r="B34" s="3" t="s">
        <v>8</v>
      </c>
      <c r="C34" s="3" t="s">
        <v>9</v>
      </c>
      <c r="D34" s="4" t="s">
        <v>32</v>
      </c>
      <c r="E34" s="4" t="str">
        <f>VLOOKUP(A:A,[1]抽签助手!$I:$J,2,0)</f>
        <v>杜伊凡</v>
      </c>
      <c r="F34" s="5">
        <v>91.22</v>
      </c>
      <c r="G34" s="6" t="s">
        <v>74</v>
      </c>
    </row>
    <row r="35" spans="1:7" ht="39.950000000000003" customHeight="1">
      <c r="A35" s="2" t="s">
        <v>56</v>
      </c>
      <c r="B35" s="3" t="s">
        <v>8</v>
      </c>
      <c r="C35" s="3" t="s">
        <v>9</v>
      </c>
      <c r="D35" s="4" t="s">
        <v>32</v>
      </c>
      <c r="E35" s="4" t="str">
        <f>VLOOKUP(A:A,[1]抽签助手!$I:$J,2,0)</f>
        <v>范淑雪</v>
      </c>
      <c r="F35" s="5">
        <v>82.048571428571435</v>
      </c>
      <c r="G35" s="6" t="s">
        <v>75</v>
      </c>
    </row>
    <row r="36" spans="1:7" ht="39.950000000000003" customHeight="1">
      <c r="A36" s="2" t="s">
        <v>57</v>
      </c>
      <c r="B36" s="3" t="s">
        <v>8</v>
      </c>
      <c r="C36" s="3" t="s">
        <v>9</v>
      </c>
      <c r="D36" s="4" t="s">
        <v>32</v>
      </c>
      <c r="E36" s="4" t="str">
        <f>VLOOKUP(A:A,[1]抽签助手!$I:$J,2,0)</f>
        <v>宋晓</v>
      </c>
      <c r="F36" s="5">
        <v>80.21142857142857</v>
      </c>
      <c r="G36" s="6" t="s">
        <v>75</v>
      </c>
    </row>
    <row r="37" spans="1:7" ht="39.950000000000003" customHeight="1">
      <c r="A37" s="2" t="s">
        <v>58</v>
      </c>
      <c r="B37" s="3" t="s">
        <v>8</v>
      </c>
      <c r="C37" s="3" t="s">
        <v>9</v>
      </c>
      <c r="D37" s="4" t="s">
        <v>32</v>
      </c>
      <c r="E37" s="4" t="str">
        <f>VLOOKUP(A:A,[1]抽签助手!$I:$J,2,0)</f>
        <v>程莹莹</v>
      </c>
      <c r="F37" s="5">
        <v>81.86571428571429</v>
      </c>
      <c r="G37" s="6" t="s">
        <v>75</v>
      </c>
    </row>
    <row r="38" spans="1:7" ht="39.950000000000003" customHeight="1">
      <c r="A38" s="2" t="s">
        <v>12</v>
      </c>
      <c r="B38" s="3" t="s">
        <v>8</v>
      </c>
      <c r="C38" s="3" t="s">
        <v>9</v>
      </c>
      <c r="D38" s="4" t="s">
        <v>33</v>
      </c>
      <c r="E38" s="4" t="str">
        <f>VLOOKUP(A:A,[1]抽签助手!$I:$J,2,0)</f>
        <v>刘忻悦</v>
      </c>
      <c r="F38" s="5">
        <v>85.902857142857144</v>
      </c>
      <c r="G38" s="6" t="s">
        <v>75</v>
      </c>
    </row>
    <row r="39" spans="1:7" ht="39.950000000000003" customHeight="1">
      <c r="A39" s="2" t="s">
        <v>13</v>
      </c>
      <c r="B39" s="3" t="s">
        <v>8</v>
      </c>
      <c r="C39" s="3" t="s">
        <v>9</v>
      </c>
      <c r="D39" s="4" t="s">
        <v>33</v>
      </c>
      <c r="E39" s="4" t="str">
        <f>VLOOKUP(A:A,[1]抽签助手!$I:$J,2,0)</f>
        <v>刘怡帆</v>
      </c>
      <c r="F39" s="5">
        <v>87.145714285714263</v>
      </c>
      <c r="G39" s="6" t="s">
        <v>74</v>
      </c>
    </row>
    <row r="40" spans="1:7" ht="39.950000000000003" customHeight="1">
      <c r="A40" s="2" t="s">
        <v>16</v>
      </c>
      <c r="B40" s="3" t="s">
        <v>8</v>
      </c>
      <c r="C40" s="3" t="s">
        <v>9</v>
      </c>
      <c r="D40" s="4" t="s">
        <v>35</v>
      </c>
      <c r="E40" s="4" t="str">
        <f>VLOOKUP(A:A,[1]抽签助手!$I:$J,2,0)</f>
        <v>程乾坤</v>
      </c>
      <c r="F40" s="5">
        <v>75.47999999999999</v>
      </c>
      <c r="G40" s="6" t="s">
        <v>75</v>
      </c>
    </row>
    <row r="41" spans="1:7" ht="39.950000000000003" customHeight="1">
      <c r="A41" s="2" t="s">
        <v>17</v>
      </c>
      <c r="B41" s="3" t="s">
        <v>8</v>
      </c>
      <c r="C41" s="3" t="s">
        <v>9</v>
      </c>
      <c r="D41" s="4" t="s">
        <v>35</v>
      </c>
      <c r="E41" s="4" t="str">
        <f>VLOOKUP(A:A,[1]抽签助手!$I:$J,2,0)</f>
        <v>郑志超</v>
      </c>
      <c r="F41" s="5">
        <v>51.814285714285717</v>
      </c>
      <c r="G41" s="6" t="s">
        <v>75</v>
      </c>
    </row>
    <row r="42" spans="1:7" ht="39.950000000000003" customHeight="1">
      <c r="A42" s="2" t="s">
        <v>59</v>
      </c>
      <c r="B42" s="3" t="s">
        <v>8</v>
      </c>
      <c r="C42" s="3" t="s">
        <v>9</v>
      </c>
      <c r="D42" s="4" t="s">
        <v>35</v>
      </c>
      <c r="E42" s="4" t="str">
        <f>VLOOKUP(A:A,[1]抽签助手!$I:$J,2,0)</f>
        <v>周昭君</v>
      </c>
      <c r="F42" s="5">
        <v>80.714285714285708</v>
      </c>
      <c r="G42" s="6" t="s">
        <v>75</v>
      </c>
    </row>
    <row r="43" spans="1:7" ht="39.950000000000003" customHeight="1">
      <c r="A43" s="2" t="s">
        <v>60</v>
      </c>
      <c r="B43" s="3" t="s">
        <v>8</v>
      </c>
      <c r="C43" s="3" t="s">
        <v>9</v>
      </c>
      <c r="D43" s="4" t="s">
        <v>35</v>
      </c>
      <c r="E43" s="4" t="str">
        <f>VLOOKUP(A:A,[1]抽签助手!$I:$J,2,0)</f>
        <v>雷晓雯</v>
      </c>
      <c r="F43" s="5">
        <v>49.457142857142856</v>
      </c>
      <c r="G43" s="6" t="s">
        <v>75</v>
      </c>
    </row>
    <row r="44" spans="1:7" ht="39.950000000000003" customHeight="1">
      <c r="A44" s="2" t="s">
        <v>61</v>
      </c>
      <c r="B44" s="3" t="s">
        <v>8</v>
      </c>
      <c r="C44" s="3" t="s">
        <v>9</v>
      </c>
      <c r="D44" s="4" t="s">
        <v>35</v>
      </c>
      <c r="E44" s="4" t="str">
        <f>VLOOKUP(A:A,[1]抽签助手!$I:$J,2,0)</f>
        <v>张悦</v>
      </c>
      <c r="F44" s="5">
        <v>78.348571428571432</v>
      </c>
      <c r="G44" s="6" t="s">
        <v>75</v>
      </c>
    </row>
    <row r="45" spans="1:7" ht="39.950000000000003" customHeight="1">
      <c r="A45" s="2" t="s">
        <v>62</v>
      </c>
      <c r="B45" s="3" t="s">
        <v>8</v>
      </c>
      <c r="C45" s="3" t="s">
        <v>9</v>
      </c>
      <c r="D45" s="4" t="s">
        <v>35</v>
      </c>
      <c r="E45" s="4" t="str">
        <f>VLOOKUP(A:A,[1]抽签助手!$I:$J,2,0)</f>
        <v>于圆圆</v>
      </c>
      <c r="F45" s="5">
        <v>50.44285714285715</v>
      </c>
      <c r="G45" s="12" t="s">
        <v>75</v>
      </c>
    </row>
    <row r="46" spans="1:7" ht="39.950000000000003" customHeight="1">
      <c r="A46" s="7" t="s">
        <v>63</v>
      </c>
      <c r="B46" s="3" t="s">
        <v>8</v>
      </c>
      <c r="C46" s="3" t="s">
        <v>9</v>
      </c>
      <c r="D46" s="4" t="s">
        <v>35</v>
      </c>
      <c r="E46" s="4" t="str">
        <f>VLOOKUP(A:A,[1]抽签助手!$I:$J,2,0)</f>
        <v>李慧雯</v>
      </c>
      <c r="F46" s="5">
        <v>52.825714285714284</v>
      </c>
      <c r="G46" s="13" t="s">
        <v>75</v>
      </c>
    </row>
    <row r="47" spans="1:7" ht="39.950000000000003" customHeight="1">
      <c r="A47" s="7" t="s">
        <v>64</v>
      </c>
      <c r="B47" s="3" t="s">
        <v>8</v>
      </c>
      <c r="C47" s="3" t="s">
        <v>9</v>
      </c>
      <c r="D47" s="4" t="s">
        <v>35</v>
      </c>
      <c r="E47" s="4" t="str">
        <f>VLOOKUP(A:A,[1]抽签助手!$I:$J,2,0)</f>
        <v>闫述涛</v>
      </c>
      <c r="F47" s="5">
        <v>48.874285714285712</v>
      </c>
      <c r="G47" s="13" t="s">
        <v>75</v>
      </c>
    </row>
    <row r="48" spans="1:7" ht="39.950000000000003" customHeight="1">
      <c r="A48" s="7" t="s">
        <v>65</v>
      </c>
      <c r="B48" s="3" t="s">
        <v>8</v>
      </c>
      <c r="C48" s="3" t="s">
        <v>9</v>
      </c>
      <c r="D48" s="4" t="s">
        <v>35</v>
      </c>
      <c r="E48" s="4" t="str">
        <f>VLOOKUP(A:A,[1]抽签助手!$I:$J,2,0)</f>
        <v>周晓杰</v>
      </c>
      <c r="F48" s="5">
        <v>48.822857142857139</v>
      </c>
      <c r="G48" s="6" t="s">
        <v>75</v>
      </c>
    </row>
    <row r="49" spans="1:7" ht="39.950000000000003" customHeight="1">
      <c r="A49" s="7" t="s">
        <v>66</v>
      </c>
      <c r="B49" s="3" t="s">
        <v>8</v>
      </c>
      <c r="C49" s="3" t="s">
        <v>9</v>
      </c>
      <c r="D49" s="4" t="s">
        <v>35</v>
      </c>
      <c r="E49" s="4" t="str">
        <f>VLOOKUP(A:A,[1]抽签助手!$I:$J,2,0)</f>
        <v>刘雨</v>
      </c>
      <c r="F49" s="5">
        <v>51.480000000000004</v>
      </c>
      <c r="G49" s="6" t="s">
        <v>75</v>
      </c>
    </row>
    <row r="50" spans="1:7" ht="39.950000000000003" customHeight="1">
      <c r="A50" s="7" t="s">
        <v>67</v>
      </c>
      <c r="B50" s="3" t="s">
        <v>8</v>
      </c>
      <c r="C50" s="3" t="s">
        <v>9</v>
      </c>
      <c r="D50" s="4" t="s">
        <v>35</v>
      </c>
      <c r="E50" s="4" t="str">
        <f>VLOOKUP(A:A,[1]抽签助手!$I:$J,2,0)</f>
        <v>华友芳</v>
      </c>
      <c r="F50" s="5">
        <v>85.919999999999987</v>
      </c>
      <c r="G50" s="6" t="s">
        <v>74</v>
      </c>
    </row>
    <row r="51" spans="1:7" ht="39.950000000000003" customHeight="1">
      <c r="A51" s="7" t="s">
        <v>68</v>
      </c>
      <c r="B51" s="3" t="s">
        <v>8</v>
      </c>
      <c r="C51" s="3" t="s">
        <v>9</v>
      </c>
      <c r="D51" s="4" t="s">
        <v>35</v>
      </c>
      <c r="E51" s="4" t="str">
        <f>VLOOKUP(A:A,[1]抽签助手!$I:$J,2,0)</f>
        <v>姜煦晖</v>
      </c>
      <c r="F51" s="5">
        <v>81.325714285714284</v>
      </c>
      <c r="G51" s="13" t="s">
        <v>75</v>
      </c>
    </row>
    <row r="52" spans="1:7" ht="39.950000000000003" customHeight="1">
      <c r="A52" s="7" t="s">
        <v>69</v>
      </c>
      <c r="B52" s="3" t="s">
        <v>8</v>
      </c>
      <c r="C52" s="3" t="s">
        <v>9</v>
      </c>
      <c r="D52" s="4" t="s">
        <v>35</v>
      </c>
      <c r="E52" s="4" t="str">
        <f>VLOOKUP(A:A,[1]抽签助手!$I:$J,2,0)</f>
        <v>邵希梅</v>
      </c>
      <c r="F52" s="5">
        <v>85.622857142857157</v>
      </c>
      <c r="G52" s="13" t="s">
        <v>75</v>
      </c>
    </row>
    <row r="53" spans="1:7" ht="39.950000000000003" customHeight="1">
      <c r="A53" s="7" t="s">
        <v>70</v>
      </c>
      <c r="B53" s="3" t="s">
        <v>8</v>
      </c>
      <c r="C53" s="3" t="s">
        <v>9</v>
      </c>
      <c r="D53" s="4" t="s">
        <v>35</v>
      </c>
      <c r="E53" s="4" t="str">
        <f>VLOOKUP(A:A,[1]抽签助手!$I:$J,2,0)</f>
        <v>黄晴</v>
      </c>
      <c r="F53" s="5">
        <v>48.882857142857134</v>
      </c>
      <c r="G53" s="13" t="s">
        <v>75</v>
      </c>
    </row>
    <row r="54" spans="1:7" ht="39.950000000000003" customHeight="1">
      <c r="A54" s="7" t="s">
        <v>71</v>
      </c>
      <c r="B54" s="3" t="s">
        <v>8</v>
      </c>
      <c r="C54" s="3" t="s">
        <v>9</v>
      </c>
      <c r="D54" s="4" t="s">
        <v>35</v>
      </c>
      <c r="E54" s="4" t="str">
        <f>VLOOKUP(A:A,[1]抽签助手!$I:$J,2,0)</f>
        <v>刘玲枝</v>
      </c>
      <c r="F54" s="5">
        <v>45.248571428571424</v>
      </c>
      <c r="G54" s="6" t="s">
        <v>75</v>
      </c>
    </row>
    <row r="55" spans="1:7" ht="39.950000000000003" customHeight="1">
      <c r="A55" s="7" t="s">
        <v>18</v>
      </c>
      <c r="B55" s="3" t="s">
        <v>8</v>
      </c>
      <c r="C55" s="3" t="s">
        <v>9</v>
      </c>
      <c r="D55" s="4" t="s">
        <v>36</v>
      </c>
      <c r="E55" s="4" t="str">
        <f>VLOOKUP(A:A,[1]抽签助手!$I:$J,2,0)</f>
        <v>任长杰</v>
      </c>
      <c r="F55" s="5">
        <v>88.368571428571428</v>
      </c>
      <c r="G55" s="13" t="s">
        <v>74</v>
      </c>
    </row>
    <row r="56" spans="1:7" ht="39.950000000000003" customHeight="1">
      <c r="A56" s="7" t="s">
        <v>19</v>
      </c>
      <c r="B56" s="3" t="s">
        <v>8</v>
      </c>
      <c r="C56" s="3" t="s">
        <v>9</v>
      </c>
      <c r="D56" s="4" t="s">
        <v>36</v>
      </c>
      <c r="E56" s="4" t="str">
        <f>VLOOKUP(A:A,[1]抽签助手!$I:$J,2,0)</f>
        <v>吕晓凡</v>
      </c>
      <c r="F56" s="5">
        <v>85.257142857142853</v>
      </c>
      <c r="G56" s="13" t="s">
        <v>75</v>
      </c>
    </row>
    <row r="57" spans="1:7" ht="39.950000000000003" customHeight="1">
      <c r="A57" s="7" t="s">
        <v>72</v>
      </c>
      <c r="B57" s="3" t="s">
        <v>8</v>
      </c>
      <c r="C57" s="3" t="s">
        <v>9</v>
      </c>
      <c r="D57" s="4" t="s">
        <v>73</v>
      </c>
      <c r="E57" s="4" t="str">
        <f>VLOOKUP(A:A,[1]抽签助手!$I:$J,2,0)</f>
        <v>张祺</v>
      </c>
      <c r="F57" s="5">
        <v>80.997142857142848</v>
      </c>
      <c r="G57" s="6" t="s">
        <v>10</v>
      </c>
    </row>
  </sheetData>
  <autoFilter ref="A2:G57"/>
  <mergeCells count="1">
    <mergeCell ref="A1:G1"/>
  </mergeCells>
  <phoneticPr fontId="9" type="noConversion"/>
  <printOptions horizontalCentered="1"/>
  <pageMargins left="0.70866141732283505" right="0.70866141732283505" top="0.78740157480314998" bottom="0.74803149606299202" header="0.31496062992126" footer="0.31496062992126"/>
  <pageSetup paperSize="9" scale="78" fitToHeight="0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18" sqref="G18"/>
    </sheetView>
  </sheetViews>
  <sheetFormatPr defaultColWidth="9" defaultRowHeight="13.5"/>
  <cols>
    <col min="1" max="1" width="9.375" customWidth="1"/>
    <col min="2" max="2" width="14.375" customWidth="1"/>
    <col min="3" max="3" width="15" customWidth="1"/>
  </cols>
  <sheetData>
    <row r="1" spans="1:7" ht="25.5">
      <c r="A1" s="14" t="s">
        <v>84</v>
      </c>
      <c r="B1" s="14"/>
      <c r="C1" s="14"/>
      <c r="D1" s="14"/>
      <c r="E1" s="14"/>
      <c r="F1" s="15"/>
      <c r="G1" s="15"/>
    </row>
    <row r="2" spans="1:7" ht="4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5.75">
      <c r="A3" s="2" t="s">
        <v>14</v>
      </c>
      <c r="B3" s="3" t="s">
        <v>8</v>
      </c>
      <c r="C3" s="3" t="s">
        <v>9</v>
      </c>
      <c r="D3" s="4" t="s">
        <v>34</v>
      </c>
      <c r="E3" s="3" t="s">
        <v>76</v>
      </c>
      <c r="F3" s="5">
        <v>86.608000000000004</v>
      </c>
      <c r="G3" s="6" t="s">
        <v>10</v>
      </c>
    </row>
    <row r="4" spans="1:7" ht="15.75">
      <c r="A4" s="2" t="s">
        <v>23</v>
      </c>
      <c r="B4" s="3" t="s">
        <v>8</v>
      </c>
      <c r="C4" s="3" t="s">
        <v>9</v>
      </c>
      <c r="D4" s="4" t="s">
        <v>37</v>
      </c>
      <c r="E4" s="3" t="s">
        <v>77</v>
      </c>
      <c r="F4" s="5">
        <v>92.644000000000005</v>
      </c>
      <c r="G4" s="6" t="s">
        <v>10</v>
      </c>
    </row>
    <row r="5" spans="1:7">
      <c r="A5" s="7" t="s">
        <v>28</v>
      </c>
      <c r="B5" s="3" t="s">
        <v>8</v>
      </c>
      <c r="C5" s="3" t="s">
        <v>9</v>
      </c>
      <c r="D5" s="4" t="s">
        <v>38</v>
      </c>
      <c r="E5" s="7" t="s">
        <v>78</v>
      </c>
      <c r="F5" s="5">
        <v>85.04</v>
      </c>
      <c r="G5" s="6" t="s">
        <v>10</v>
      </c>
    </row>
    <row r="6" spans="1:7">
      <c r="A6" s="7" t="s">
        <v>55</v>
      </c>
      <c r="B6" s="3" t="s">
        <v>8</v>
      </c>
      <c r="C6" s="3" t="s">
        <v>9</v>
      </c>
      <c r="D6" s="4" t="s">
        <v>32</v>
      </c>
      <c r="E6" s="7" t="s">
        <v>79</v>
      </c>
      <c r="F6" s="5">
        <v>91.22</v>
      </c>
      <c r="G6" s="6" t="s">
        <v>10</v>
      </c>
    </row>
    <row r="7" spans="1:7">
      <c r="A7" s="7" t="s">
        <v>13</v>
      </c>
      <c r="B7" s="3" t="s">
        <v>8</v>
      </c>
      <c r="C7" s="3" t="s">
        <v>9</v>
      </c>
      <c r="D7" s="4" t="s">
        <v>33</v>
      </c>
      <c r="E7" s="7" t="s">
        <v>80</v>
      </c>
      <c r="F7" s="5">
        <v>87.145714285714263</v>
      </c>
      <c r="G7" s="6" t="s">
        <v>10</v>
      </c>
    </row>
    <row r="8" spans="1:7">
      <c r="A8" s="7" t="s">
        <v>67</v>
      </c>
      <c r="B8" s="3" t="s">
        <v>8</v>
      </c>
      <c r="C8" s="3" t="s">
        <v>9</v>
      </c>
      <c r="D8" s="4" t="s">
        <v>35</v>
      </c>
      <c r="E8" s="7" t="s">
        <v>81</v>
      </c>
      <c r="F8" s="5">
        <v>85.919999999999987</v>
      </c>
      <c r="G8" s="6" t="s">
        <v>10</v>
      </c>
    </row>
    <row r="9" spans="1:7">
      <c r="A9" s="7" t="s">
        <v>18</v>
      </c>
      <c r="B9" s="3" t="s">
        <v>8</v>
      </c>
      <c r="C9" s="3" t="s">
        <v>9</v>
      </c>
      <c r="D9" s="4" t="s">
        <v>36</v>
      </c>
      <c r="E9" s="7" t="s">
        <v>82</v>
      </c>
      <c r="F9" s="5">
        <v>88.368571428571428</v>
      </c>
      <c r="G9" s="6" t="s">
        <v>10</v>
      </c>
    </row>
    <row r="10" spans="1:7">
      <c r="A10" s="7" t="s">
        <v>72</v>
      </c>
      <c r="B10" s="3" t="s">
        <v>8</v>
      </c>
      <c r="C10" s="3" t="s">
        <v>9</v>
      </c>
      <c r="D10" s="4" t="s">
        <v>73</v>
      </c>
      <c r="E10" s="7" t="s">
        <v>83</v>
      </c>
      <c r="F10" s="5">
        <v>80.997142857142848</v>
      </c>
      <c r="G10" s="6" t="s">
        <v>10</v>
      </c>
    </row>
  </sheetData>
  <mergeCells count="1">
    <mergeCell ref="A1:G1"/>
  </mergeCells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2020-07-18T08:25:00Z</cp:lastPrinted>
  <dcterms:created xsi:type="dcterms:W3CDTF">2006-09-13T11:21:00Z</dcterms:created>
  <dcterms:modified xsi:type="dcterms:W3CDTF">2022-04-30T10:19:17Z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