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1" sheetId="5" r:id="rId1"/>
  </sheets>
  <definedNames>
    <definedName name="_xlnm._FilterDatabase" localSheetId="0" hidden="1">岗位202201!$A$4:$K$10</definedName>
  </definedNames>
  <calcPr calcId="144525"/>
</workbook>
</file>

<file path=xl/sharedStrings.xml><?xml version="1.0" encoding="utf-8"?>
<sst xmlns="http://schemas.openxmlformats.org/spreadsheetml/2006/main" count="45" uniqueCount="29">
  <si>
    <t>2022年乾县公开招聘阳洪镇政府劳务派遣合同制工作人员</t>
  </si>
  <si>
    <t>职位代码202201综合成绩及是否进入体检人员名单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</si>
  <si>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</si>
  <si>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</si>
  <si>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</si>
  <si>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</si>
  <si>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</si>
  <si>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</si>
  <si>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</si>
  <si>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</si>
  <si>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</si>
  <si>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</si>
  <si>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</si>
  <si>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</si>
  <si>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61042410002</t>
  </si>
  <si>
    <t>阳洪镇政府</t>
  </si>
  <si>
    <t xml:space="preserve"> 财务管理员</t>
  </si>
  <si>
    <t>202201</t>
  </si>
  <si>
    <t>2</t>
  </si>
  <si>
    <t>61042410007</t>
  </si>
  <si>
    <t>是</t>
  </si>
  <si>
    <t>3</t>
  </si>
  <si>
    <t>61042410008</t>
  </si>
  <si>
    <t>4</t>
  </si>
  <si>
    <t>61042410012</t>
  </si>
  <si>
    <t>5</t>
  </si>
  <si>
    <t>61042410013</t>
  </si>
  <si>
    <t>6</t>
  </si>
  <si>
    <t>61042410032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</si>
</sst>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177" formatCode="0.00_ "/>
  </numFmts>
  <fonts count="30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7" fillId="0" borderId="0">
      <alignment vertical="center"/>
    </xf>
    <xf numFmtId="0" fontId="16" fillId="18" borderId="3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3" fillId="0" borderId="1" xfId="64" applyFont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/>
    </xf>
    <xf numFmtId="49" fontId="2" fillId="2" borderId="2" xfId="57" applyNumberFormat="1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 wrapText="1"/>
    </xf>
    <xf numFmtId="177" fontId="4" fillId="0" borderId="1" xfId="65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M9" sqref="M9"/>
    </sheetView>
  </sheetViews>
  <sheetFormatPr defaultColWidth="9" defaultRowHeight="14.25"/>
  <cols>
    <col min="1" max="1" width="7" customWidth="1"/>
    <col min="2" max="2" width="11.125" customWidth="1"/>
    <col min="3" max="3" width="12.125" customWidth="1"/>
    <col min="4" max="4" width="10.625" customWidth="1"/>
    <col min="5" max="5" width="11.5" customWidth="1"/>
    <col min="6" max="6" width="11.375" customWidth="1"/>
    <col min="7" max="11" width="17.625" customWidth="1"/>
  </cols>
  <sheetData>
    <row r="1" ht="27.9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.95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5.1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27" customHeight="1" spans="1:11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36" customHeight="1" spans="1:1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>
        <v>73</v>
      </c>
      <c r="G5" s="7">
        <f t="shared" ref="G5:G10" si="0">F5*0.6</f>
        <v>43.8</v>
      </c>
      <c r="H5" s="7">
        <v>74.2</v>
      </c>
      <c r="I5" s="7">
        <f t="shared" ref="I5:I10" si="1">H5*0.4</f>
        <v>29.68</v>
      </c>
      <c r="J5" s="7">
        <f t="shared" ref="J5:J10" si="2">G5+I5</f>
        <v>73.48</v>
      </c>
      <c r="K5" s="6"/>
    </row>
    <row r="6" ht="36" customHeight="1" spans="1:11">
      <c r="A6" s="6" t="s">
        <v>18</v>
      </c>
      <c r="B6" s="6" t="s">
        <v>19</v>
      </c>
      <c r="C6" s="6" t="s">
        <v>15</v>
      </c>
      <c r="D6" s="6" t="s">
        <v>16</v>
      </c>
      <c r="E6" s="6" t="s">
        <v>17</v>
      </c>
      <c r="F6" s="6">
        <v>75</v>
      </c>
      <c r="G6" s="7">
        <f t="shared" si="0"/>
        <v>45</v>
      </c>
      <c r="H6" s="7">
        <v>81.8</v>
      </c>
      <c r="I6" s="7">
        <f t="shared" si="1"/>
        <v>32.72</v>
      </c>
      <c r="J6" s="7">
        <f t="shared" si="2"/>
        <v>77.72</v>
      </c>
      <c r="K6" s="6" t="s">
        <v>20</v>
      </c>
    </row>
    <row r="7" ht="36" customHeight="1" spans="1:11">
      <c r="A7" s="6" t="s">
        <v>21</v>
      </c>
      <c r="B7" s="6" t="s">
        <v>22</v>
      </c>
      <c r="C7" s="6" t="s">
        <v>15</v>
      </c>
      <c r="D7" s="6" t="s">
        <v>16</v>
      </c>
      <c r="E7" s="6" t="s">
        <v>17</v>
      </c>
      <c r="F7" s="6">
        <v>68</v>
      </c>
      <c r="G7" s="7">
        <f t="shared" si="0"/>
        <v>40.8</v>
      </c>
      <c r="H7" s="7">
        <v>76.2</v>
      </c>
      <c r="I7" s="7">
        <f t="shared" si="1"/>
        <v>30.48</v>
      </c>
      <c r="J7" s="7">
        <f t="shared" si="2"/>
        <v>71.28</v>
      </c>
      <c r="K7" s="6"/>
    </row>
    <row r="8" ht="36" customHeight="1" spans="1:11">
      <c r="A8" s="6" t="s">
        <v>23</v>
      </c>
      <c r="B8" s="6" t="s">
        <v>24</v>
      </c>
      <c r="C8" s="6" t="s">
        <v>15</v>
      </c>
      <c r="D8" s="6" t="s">
        <v>16</v>
      </c>
      <c r="E8" s="6" t="s">
        <v>17</v>
      </c>
      <c r="F8" s="6">
        <v>69</v>
      </c>
      <c r="G8" s="7">
        <f t="shared" si="0"/>
        <v>41.4</v>
      </c>
      <c r="H8" s="7"/>
      <c r="I8" s="7">
        <f t="shared" si="1"/>
        <v>0</v>
      </c>
      <c r="J8" s="7">
        <f t="shared" si="2"/>
        <v>41.4</v>
      </c>
      <c r="K8" s="6"/>
    </row>
    <row r="9" ht="36" customHeight="1" spans="1:11">
      <c r="A9" s="6" t="s">
        <v>25</v>
      </c>
      <c r="B9" s="6" t="s">
        <v>26</v>
      </c>
      <c r="C9" s="6" t="s">
        <v>15</v>
      </c>
      <c r="D9" s="6" t="s">
        <v>16</v>
      </c>
      <c r="E9" s="6" t="s">
        <v>17</v>
      </c>
      <c r="F9" s="6">
        <v>66</v>
      </c>
      <c r="G9" s="7">
        <f t="shared" si="0"/>
        <v>39.6</v>
      </c>
      <c r="H9" s="7">
        <v>75.6</v>
      </c>
      <c r="I9" s="7">
        <f t="shared" si="1"/>
        <v>30.24</v>
      </c>
      <c r="J9" s="7">
        <f t="shared" si="2"/>
        <v>69.84</v>
      </c>
      <c r="K9" s="6"/>
    </row>
    <row r="10" ht="36" customHeight="1" spans="1:11">
      <c r="A10" s="6" t="s">
        <v>27</v>
      </c>
      <c r="B10" s="6" t="s">
        <v>28</v>
      </c>
      <c r="C10" s="6" t="s">
        <v>15</v>
      </c>
      <c r="D10" s="6" t="s">
        <v>16</v>
      </c>
      <c r="E10" s="6" t="s">
        <v>17</v>
      </c>
      <c r="F10" s="6">
        <v>72</v>
      </c>
      <c r="G10" s="7">
        <f t="shared" si="0"/>
        <v>43.2</v>
      </c>
      <c r="H10" s="7">
        <v>81.4</v>
      </c>
      <c r="I10" s="7">
        <f t="shared" si="1"/>
        <v>32.56</v>
      </c>
      <c r="J10" s="7">
        <f t="shared" si="2"/>
        <v>75.76</v>
      </c>
      <c r="K10" s="6" t="s">
        <v>20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