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202201" sheetId="5" r:id="rId1"/>
  </sheets>
  <definedNames>
    <definedName name="_xlnm._FilterDatabase" localSheetId="0" hidden="1">岗位202201!$A$4:$K$10</definedName>
  </definedNames>
  <calcPr calcId="144525"/>
</workbook>
</file>

<file path=xl/sharedStrings.xml><?xml version="1.0" encoding="utf-8"?>
<sst xmlns="http://schemas.openxmlformats.org/spreadsheetml/2006/main" count="45" uniqueCount="29">
  <si>
    <t>2022年乾县公开招聘阳洪镇政府劳务派遣合同制工作人员</t>
  </si>
  <si>
    <t>职位代码202201综合成绩及是否进入体检人员名单</t>
  </si>
  <si>
    <t>序号</t>
  </si>
  <si>
    <t>准考证号</t>
  </si>
  <si>
    <t>报考单位</t>
  </si>
  <si>
    <t>招聘职位</t>
  </si>
  <si>
    <t>岗位代码</t>
  </si>
  <si>
    <t>笔试成绩（分）</t>
  </si>
  <si>
    <t>笔试成绩（60%）</t>
  </si>
  <si>
    <t>面试成绩（分）</t>
  </si>
  <si>
    <t>面试成绩（40%）</t>
  </si>
  <si>
    <t>综合成绩（分）</t>
  </si>
  <si>
    <t>是否进入体检</t>
  </si>
  <si>
    <t>1</t>
  </si>
  <si>
    <t>61042410002</t>
  </si>
  <si>
    <t>阳洪镇政府</t>
  </si>
  <si>
    <t xml:space="preserve"> 财务管理员</t>
  </si>
  <si>
    <t>202201</t>
  </si>
  <si>
    <t>2</t>
  </si>
  <si>
    <t>61042410007</t>
  </si>
  <si>
    <t>是</t>
  </si>
  <si>
    <t>3</t>
  </si>
  <si>
    <t>61042410008</t>
  </si>
  <si>
    <t>4</t>
  </si>
  <si>
    <t>61042410012</t>
  </si>
  <si>
    <t>5</t>
  </si>
  <si>
    <t>61042410013</t>
  </si>
  <si>
    <t>6</t>
  </si>
  <si>
    <t>61042410032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</si>
</sst>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 \¥* #,##0_ ;_ \¥* \-#,##0_ ;_ \¥* &quot;-&quot;_ ;_ @_ "/>
    <numFmt numFmtId="177" formatCode="0.00_ "/>
  </numFmts>
  <fonts count="30">
    <font>
      <sz val="11"/>
      <color theme="1"/>
      <name val="Tahoma"/>
      <charset val="134"/>
    </font>
    <font>
      <b/>
      <sz val="16"/>
      <color theme="1"/>
      <name val="宋体"/>
      <charset val="134"/>
      <scheme val="major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3">
    <xf numFmtId="0" fontId="0" fillId="0" borderId="0"/>
    <xf numFmtId="42" fontId="7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9" borderId="7" applyNumberFormat="0" applyFont="0" applyAlignment="0" applyProtection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0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7" fillId="0" borderId="0">
      <alignment vertical="center"/>
    </xf>
    <xf numFmtId="0" fontId="16" fillId="18" borderId="3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29" fillId="35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2" borderId="0" xfId="57" applyFont="1" applyFill="1" applyAlignment="1">
      <alignment horizontal="center" vertical="center"/>
    </xf>
    <xf numFmtId="0" fontId="2" fillId="2" borderId="1" xfId="57" applyFont="1" applyFill="1" applyBorder="1" applyAlignment="1">
      <alignment horizontal="center" vertical="center"/>
    </xf>
    <xf numFmtId="0" fontId="3" fillId="0" borderId="1" xfId="64" applyFont="1" applyBorder="1" applyAlignment="1">
      <alignment horizontal="center" vertical="center"/>
    </xf>
    <xf numFmtId="49" fontId="2" fillId="2" borderId="1" xfId="57" applyNumberFormat="1" applyFont="1" applyFill="1" applyBorder="1" applyAlignment="1">
      <alignment horizontal="center" vertical="center"/>
    </xf>
    <xf numFmtId="49" fontId="2" fillId="2" borderId="2" xfId="57" applyNumberFormat="1" applyFont="1" applyFill="1" applyBorder="1" applyAlignment="1">
      <alignment horizontal="center" vertical="center"/>
    </xf>
    <xf numFmtId="49" fontId="4" fillId="0" borderId="1" xfId="65" applyNumberFormat="1" applyFont="1" applyFill="1" applyBorder="1" applyAlignment="1">
      <alignment horizontal="center" vertical="center" wrapText="1"/>
    </xf>
    <xf numFmtId="177" fontId="4" fillId="0" borderId="1" xfId="65" applyNumberFormat="1" applyFont="1" applyFill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千位分隔" xfId="6" builtinId="3"/>
    <cellStyle name="常规 7 3" xfId="7"/>
    <cellStyle name="40% - 强调文字颜色 3" xfId="8" builtinId="39"/>
    <cellStyle name="差" xfId="9" builtinId="27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6 2" xfId="22"/>
    <cellStyle name="标题 1" xfId="23" builtinId="16"/>
    <cellStyle name="常规 6 3" xfId="24"/>
    <cellStyle name="标题 2" xfId="25" builtinId="17"/>
    <cellStyle name="标题 3" xfId="26" builtinId="18"/>
    <cellStyle name="货币[0] 2" xfId="27"/>
    <cellStyle name="60% - 强调文字颜色 1" xfId="28" builtinId="32"/>
    <cellStyle name="60% - 强调文字颜色 4" xfId="29" builtinId="44"/>
    <cellStyle name="输出" xfId="30" builtinId="21"/>
    <cellStyle name="常规 5 3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常规 7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常规 2 3" xfId="58"/>
    <cellStyle name="40% - 强调文字颜色 6" xfId="59" builtinId="51"/>
    <cellStyle name="60% - 强调文字颜色 6" xfId="60" builtinId="52"/>
    <cellStyle name="差_体温记录表" xfId="61"/>
    <cellStyle name="常规 2" xfId="62"/>
    <cellStyle name="常规 3" xfId="63"/>
    <cellStyle name="常规 4" xfId="64"/>
    <cellStyle name="常规_体温记录表" xfId="65"/>
    <cellStyle name="常规 5" xfId="66"/>
    <cellStyle name="常规 7" xfId="67"/>
    <cellStyle name="常规 8" xfId="68"/>
    <cellStyle name="常规 8 2 2" xfId="69"/>
    <cellStyle name="常规 8 2 3" xfId="70"/>
    <cellStyle name="常规 9" xfId="71"/>
    <cellStyle name="好_体温记录表" xfId="7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M9" sqref="M9"/>
    </sheetView>
  </sheetViews>
  <sheetFormatPr defaultColWidth="9" defaultRowHeight="14.25"/>
  <cols>
    <col min="1" max="1" width="7" customWidth="1"/>
    <col min="2" max="2" width="11.125" customWidth="1"/>
    <col min="3" max="3" width="12.125" customWidth="1"/>
    <col min="4" max="4" width="10.625" customWidth="1"/>
    <col min="5" max="5" width="11.5" customWidth="1"/>
    <col min="6" max="6" width="11.375" customWidth="1"/>
    <col min="7" max="11" width="17.625" customWidth="1"/>
  </cols>
  <sheetData>
    <row r="1" ht="27.9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.95" customHeight="1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5.1" customHeight="1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ht="27" customHeight="1" spans="1:11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ht="36" customHeight="1" spans="1:11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>
        <v>73</v>
      </c>
      <c r="G5" s="7">
        <f t="shared" ref="G5:G10" si="0">F5*0.6</f>
        <v>43.8</v>
      </c>
      <c r="H5" s="7">
        <v>74.2</v>
      </c>
      <c r="I5" s="7">
        <f t="shared" ref="I5:I10" si="1">H5*0.4</f>
        <v>29.68</v>
      </c>
      <c r="J5" s="7">
        <f t="shared" ref="J5:J10" si="2">G5+I5</f>
        <v>73.48</v>
      </c>
      <c r="K5" s="6"/>
    </row>
    <row r="6" ht="36" customHeight="1" spans="1:11">
      <c r="A6" s="6" t="s">
        <v>18</v>
      </c>
      <c r="B6" s="6" t="s">
        <v>19</v>
      </c>
      <c r="C6" s="6" t="s">
        <v>15</v>
      </c>
      <c r="D6" s="6" t="s">
        <v>16</v>
      </c>
      <c r="E6" s="6" t="s">
        <v>17</v>
      </c>
      <c r="F6" s="6">
        <v>75</v>
      </c>
      <c r="G6" s="7">
        <f t="shared" si="0"/>
        <v>45</v>
      </c>
      <c r="H6" s="7">
        <v>81.8</v>
      </c>
      <c r="I6" s="7">
        <f t="shared" si="1"/>
        <v>32.72</v>
      </c>
      <c r="J6" s="7">
        <f t="shared" si="2"/>
        <v>77.72</v>
      </c>
      <c r="K6" s="6" t="s">
        <v>20</v>
      </c>
    </row>
    <row r="7" ht="36" customHeight="1" spans="1:11">
      <c r="A7" s="6" t="s">
        <v>21</v>
      </c>
      <c r="B7" s="6" t="s">
        <v>22</v>
      </c>
      <c r="C7" s="6" t="s">
        <v>15</v>
      </c>
      <c r="D7" s="6" t="s">
        <v>16</v>
      </c>
      <c r="E7" s="6" t="s">
        <v>17</v>
      </c>
      <c r="F7" s="6">
        <v>68</v>
      </c>
      <c r="G7" s="7">
        <f t="shared" si="0"/>
        <v>40.8</v>
      </c>
      <c r="H7" s="7">
        <v>76.2</v>
      </c>
      <c r="I7" s="7">
        <f t="shared" si="1"/>
        <v>30.48</v>
      </c>
      <c r="J7" s="7">
        <f t="shared" si="2"/>
        <v>71.28</v>
      </c>
      <c r="K7" s="6"/>
    </row>
    <row r="8" ht="36" customHeight="1" spans="1:11">
      <c r="A8" s="6" t="s">
        <v>23</v>
      </c>
      <c r="B8" s="6" t="s">
        <v>24</v>
      </c>
      <c r="C8" s="6" t="s">
        <v>15</v>
      </c>
      <c r="D8" s="6" t="s">
        <v>16</v>
      </c>
      <c r="E8" s="6" t="s">
        <v>17</v>
      </c>
      <c r="F8" s="6">
        <v>69</v>
      </c>
      <c r="G8" s="7">
        <f t="shared" si="0"/>
        <v>41.4</v>
      </c>
      <c r="H8" s="7"/>
      <c r="I8" s="7">
        <f t="shared" si="1"/>
        <v>0</v>
      </c>
      <c r="J8" s="7">
        <f t="shared" si="2"/>
        <v>41.4</v>
      </c>
      <c r="K8" s="6"/>
    </row>
    <row r="9" ht="36" customHeight="1" spans="1:11">
      <c r="A9" s="6" t="s">
        <v>25</v>
      </c>
      <c r="B9" s="6" t="s">
        <v>26</v>
      </c>
      <c r="C9" s="6" t="s">
        <v>15</v>
      </c>
      <c r="D9" s="6" t="s">
        <v>16</v>
      </c>
      <c r="E9" s="6" t="s">
        <v>17</v>
      </c>
      <c r="F9" s="6">
        <v>66</v>
      </c>
      <c r="G9" s="7">
        <f t="shared" si="0"/>
        <v>39.6</v>
      </c>
      <c r="H9" s="7">
        <v>75.6</v>
      </c>
      <c r="I9" s="7">
        <f t="shared" si="1"/>
        <v>30.24</v>
      </c>
      <c r="J9" s="7">
        <f t="shared" si="2"/>
        <v>69.84</v>
      </c>
      <c r="K9" s="6"/>
    </row>
    <row r="10" ht="36" customHeight="1" spans="1:11">
      <c r="A10" s="6" t="s">
        <v>27</v>
      </c>
      <c r="B10" s="6" t="s">
        <v>28</v>
      </c>
      <c r="C10" s="6" t="s">
        <v>15</v>
      </c>
      <c r="D10" s="6" t="s">
        <v>16</v>
      </c>
      <c r="E10" s="6" t="s">
        <v>17</v>
      </c>
      <c r="F10" s="6">
        <v>72</v>
      </c>
      <c r="G10" s="7">
        <f t="shared" si="0"/>
        <v>43.2</v>
      </c>
      <c r="H10" s="7">
        <v>81.4</v>
      </c>
      <c r="I10" s="7">
        <f t="shared" si="1"/>
        <v>32.56</v>
      </c>
      <c r="J10" s="7">
        <f t="shared" si="2"/>
        <v>75.76</v>
      </c>
      <c r="K10" s="6" t="s">
        <v>20</v>
      </c>
    </row>
  </sheetData>
  <mergeCells count="2">
    <mergeCell ref="A1:K1"/>
    <mergeCell ref="A2:K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岗位202201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文月</cp:lastModifiedBy>
  <dcterms:created xsi:type="dcterms:W3CDTF">2008-09-11T17:22:00Z</dcterms:created>
  <cp:lastPrinted>2022-04-22T02:12:00Z</cp:lastPrinted>
  <dcterms:modified xsi:type="dcterms:W3CDTF">2022-04-25T09:31:04Z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9DDD514AE8444D78B4D881A772235122</vt:lpwstr>
  </property>
  <property fmtid="{D5CDD505-2E9C-101B-9397-08002B2CF9AE}" pid="3" name="KSOProductBuildVer">
    <vt:lpwstr>2052-11.1.0.11365</vt:lpwstr>
  </property>
</Properties>
</file>