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 name="Sheet5" sheetId="2" r:id="rId2"/>
    <sheet name="Sheet6" sheetId="3" r:id="rId3"/>
  </sheets>
  <calcPr calcId="144525"/>
</workbook>
</file>

<file path=xl/sharedStrings.xml><?xml version="1.0" encoding="utf-8"?>
<sst xmlns="http://schemas.openxmlformats.org/spreadsheetml/2006/main" count="13511" uniqueCount="1551">
  <si>
    <r>
      <rPr>
        <b/>
        <sz val="18"/>
        <color theme="1"/>
        <rFont val="宋体"/>
        <charset val="134"/>
        <scheme val="minor"/>
      </rPr>
      <t xml:space="preserve">2022云南玉溪事业单位报名人数统计
</t>
    </r>
    <r>
      <rPr>
        <sz val="18"/>
        <color theme="1"/>
        <rFont val="宋体"/>
        <charset val="134"/>
        <scheme val="minor"/>
      </rPr>
      <t>（数据统计截止时间：4月20日17:00分）
（考试报名截止时间：4月20日23:00）</t>
    </r>
  </si>
  <si>
    <t>报考
指导</t>
  </si>
  <si>
    <t>【职位库】一键匹配职位 查看竞争报告</t>
  </si>
  <si>
    <t>【招考公告】报名、考试、查成绩汇总</t>
  </si>
  <si>
    <t>【系列直播】2022云南事业单位报考指导</t>
  </si>
  <si>
    <t>【进面分数】历年进面分数查询</t>
  </si>
  <si>
    <t>【新大纲下载】22年云南事业单位考试大纲</t>
  </si>
  <si>
    <t>【ABCDE分类】云南事业单位联考abcde分类</t>
  </si>
  <si>
    <t>岗位代码</t>
  </si>
  <si>
    <t>招聘人数</t>
  </si>
  <si>
    <t>招聘单位</t>
  </si>
  <si>
    <t>招聘岗位</t>
  </si>
  <si>
    <t>考试科目</t>
  </si>
  <si>
    <t>基本条件</t>
  </si>
  <si>
    <t>其他条件</t>
  </si>
  <si>
    <t>报考人数</t>
  </si>
  <si>
    <t>通过审核</t>
  </si>
  <si>
    <t>已交费(或免费)</t>
  </si>
  <si>
    <t>竞争比</t>
  </si>
  <si>
    <t>云南省玉溪第一中学</t>
  </si>
  <si>
    <t>会计</t>
  </si>
  <si>
    <t>社会科学专技类（B类21）：2022年05月21日上午08:30-12:00</t>
  </si>
  <si>
    <t>点击查看详情</t>
  </si>
  <si>
    <t xml:space="preserve"> </t>
  </si>
  <si>
    <t>玉溪市照壁山广播电视发射台</t>
  </si>
  <si>
    <t>专业技术岗位</t>
  </si>
  <si>
    <t>自然科学专技类（C类31）：2022年05月21日上午08:30-12:00</t>
  </si>
  <si>
    <t>玉溪市第二幼儿园</t>
  </si>
  <si>
    <t>幼儿教师</t>
  </si>
  <si>
    <t>中小学教师类（D类41）小学教师岗位：2022年05月21日上午08:30-12:00</t>
  </si>
  <si>
    <t>幼儿保健医生</t>
  </si>
  <si>
    <t>医疗卫生类（E类52）西医临床岗位：2022年05月21日上午08:30-12:00</t>
  </si>
  <si>
    <t>玉溪市第一幼儿园</t>
  </si>
  <si>
    <t>教师</t>
  </si>
  <si>
    <t>玉溪市水利电力勘测设计院</t>
  </si>
  <si>
    <t>专业技术岗位1</t>
  </si>
  <si>
    <t>专业技术岗位2</t>
  </si>
  <si>
    <t>玉溪市疾病预防控制中心</t>
  </si>
  <si>
    <t>预防医学(男)</t>
  </si>
  <si>
    <t>医疗卫生类（E类56）公共卫生管理岗位：2022年05月21日上午08:30-12:00</t>
  </si>
  <si>
    <t>预防医学(女)</t>
  </si>
  <si>
    <t>检验（男）</t>
  </si>
  <si>
    <t>医疗卫生类（E类55）医学技术岗位：2022年05月21日上午08:30-12:00</t>
  </si>
  <si>
    <t>检验（女）</t>
  </si>
  <si>
    <t>文秘</t>
  </si>
  <si>
    <t>综合管理类（A类11）：2022年05月21日上午08:30-12:00</t>
  </si>
  <si>
    <t>法律</t>
  </si>
  <si>
    <t>云南省玉溪卫生学校</t>
  </si>
  <si>
    <t>思政教师（男）</t>
  </si>
  <si>
    <t>中小学教师类（D类42）中学教师岗位：2022年05月21日上午08:30-12:00</t>
  </si>
  <si>
    <t>思政教师（女）</t>
  </si>
  <si>
    <t>舞蹈教师</t>
  </si>
  <si>
    <t>音乐教师</t>
  </si>
  <si>
    <t>临床教师</t>
  </si>
  <si>
    <t>制药工程教师（男）</t>
  </si>
  <si>
    <t>制药工程教师（女）</t>
  </si>
  <si>
    <t>玉溪市儿童医院</t>
  </si>
  <si>
    <t>儿科医师</t>
  </si>
  <si>
    <t>针灸推拿医师</t>
  </si>
  <si>
    <t>医疗卫生类（E类51）中医临床岗位：2022年05月21日上午08:30-12:00</t>
  </si>
  <si>
    <t>中医儿科医师</t>
  </si>
  <si>
    <t>病理科医师</t>
  </si>
  <si>
    <t>眼科医师</t>
  </si>
  <si>
    <t>耳鼻喉科医师</t>
  </si>
  <si>
    <t>病案管理科干事</t>
  </si>
  <si>
    <t>党委办纪检审计干事</t>
  </si>
  <si>
    <t>玉溪市民族中学</t>
  </si>
  <si>
    <t>校医</t>
  </si>
  <si>
    <t>语文教师</t>
  </si>
  <si>
    <t>数学教师</t>
  </si>
  <si>
    <t>英语教师</t>
  </si>
  <si>
    <t>玉溪市档案馆</t>
  </si>
  <si>
    <t>档案管理1</t>
  </si>
  <si>
    <t>档案管理2</t>
  </si>
  <si>
    <t>玉溪市广播电视安全播出监测中心</t>
  </si>
  <si>
    <t>专业技术</t>
  </si>
  <si>
    <t>玉溪市少年儿童体育学校</t>
  </si>
  <si>
    <t>体操教练</t>
  </si>
  <si>
    <t>免笔试99：</t>
  </si>
  <si>
    <t>免费</t>
  </si>
  <si>
    <t>乒乓球教练</t>
  </si>
  <si>
    <t>网球教练</t>
  </si>
  <si>
    <t>玉溪市医疗保障基金运行监测评估中心</t>
  </si>
  <si>
    <t>计算机</t>
  </si>
  <si>
    <t>玉溪市农业科学院</t>
  </si>
  <si>
    <t>专业技术岗（男）</t>
  </si>
  <si>
    <t>专业技术岗（女）</t>
  </si>
  <si>
    <t>玉溪市住房公积金管理中心</t>
  </si>
  <si>
    <t>信息技术岗</t>
  </si>
  <si>
    <t>玉溪市中心城区水资源调度管理局</t>
  </si>
  <si>
    <t>玉溪市质量技术监督综合检测中心</t>
  </si>
  <si>
    <t>玉溪市土地整治中心</t>
  </si>
  <si>
    <t>土地整治项目管理</t>
  </si>
  <si>
    <t>土地整治项目管理、宣传</t>
  </si>
  <si>
    <t>云南哀牢山国家级自然保护区新平管护局</t>
  </si>
  <si>
    <t>自然保护区动植物监测调查岗位</t>
  </si>
  <si>
    <t>玉溪日报社</t>
  </si>
  <si>
    <t>记者编辑1（男）</t>
  </si>
  <si>
    <t>记者编辑1（女）</t>
  </si>
  <si>
    <t>记者编辑2（男）</t>
  </si>
  <si>
    <t>记者编辑2（女）</t>
  </si>
  <si>
    <t>玉溪广播电视台</t>
  </si>
  <si>
    <t>编辑记者</t>
  </si>
  <si>
    <t>玉溪农业职业技术学院</t>
  </si>
  <si>
    <t>教师岗位1</t>
  </si>
  <si>
    <t>教师岗位2</t>
  </si>
  <si>
    <t>教师岗位3</t>
  </si>
  <si>
    <t>教师岗位4</t>
  </si>
  <si>
    <t>教师岗位5</t>
  </si>
  <si>
    <t>教师岗位6</t>
  </si>
  <si>
    <t>玉溪体育运动学校</t>
  </si>
  <si>
    <t>法律教师</t>
  </si>
  <si>
    <t>心理健康教师</t>
  </si>
  <si>
    <t>玉溪市乡村振兴信息服务中心</t>
  </si>
  <si>
    <t>数据管理员（男）</t>
  </si>
  <si>
    <t>数据管理员（女）</t>
  </si>
  <si>
    <t>玉溪花灯戏（国家非物质文化遗产）传承保护展演中心</t>
  </si>
  <si>
    <t>花灯演员</t>
  </si>
  <si>
    <t>玉溪市军队离退休干部休养所</t>
  </si>
  <si>
    <t>管理岗位</t>
  </si>
  <si>
    <t>玉溪市文物管理所</t>
  </si>
  <si>
    <t>田野考古</t>
  </si>
  <si>
    <t>玉溪市人民医院</t>
  </si>
  <si>
    <t>临床药师</t>
  </si>
  <si>
    <t>医疗卫生类（E类53）药剂岗位：2022年05月21日上午08:30-12:00</t>
  </si>
  <si>
    <t>医疗信息统计</t>
  </si>
  <si>
    <t>护士</t>
  </si>
  <si>
    <t>医疗卫生类（E类54）护理岗位：2022年05月21日上午08:30-12:00</t>
  </si>
  <si>
    <t>病理医师</t>
  </si>
  <si>
    <t>玉溪市图书馆</t>
  </si>
  <si>
    <t>图书管理</t>
  </si>
  <si>
    <t>玉溪市工业和信息化培训中心</t>
  </si>
  <si>
    <t>玉溪市建设工程质量监督管理站</t>
  </si>
  <si>
    <t>建筑工程监督1</t>
  </si>
  <si>
    <t>建筑工程监督2</t>
  </si>
  <si>
    <t>建筑工程监督3</t>
  </si>
  <si>
    <t>玉溪市财政局国库支付中心</t>
  </si>
  <si>
    <t>财务管理岗位（男）</t>
  </si>
  <si>
    <t>财务管理岗位（女）</t>
  </si>
  <si>
    <t>玉溪市生态环境局澄江分局生态环境监测站</t>
  </si>
  <si>
    <t>环境监测</t>
  </si>
  <si>
    <t>中山大学澄江市医院</t>
  </si>
  <si>
    <t>生殖遗传科医师</t>
  </si>
  <si>
    <t>放疗医师</t>
  </si>
  <si>
    <t>消化内科医师</t>
  </si>
  <si>
    <t>心内科医师</t>
  </si>
  <si>
    <t>重症医学科医师</t>
  </si>
  <si>
    <t>普通外科医师</t>
  </si>
  <si>
    <t>骨外科医师</t>
  </si>
  <si>
    <t>麻醉医师</t>
  </si>
  <si>
    <t>心超医师</t>
  </si>
  <si>
    <t>玉溪市生态环境局通海分局生态环境监测站</t>
  </si>
  <si>
    <t>财务岗位</t>
  </si>
  <si>
    <t>玉溪市机关服务中心</t>
  </si>
  <si>
    <t>中心管理人员</t>
  </si>
  <si>
    <t>玉溪市妇幼保健院</t>
  </si>
  <si>
    <t>信息系统管理岗位</t>
  </si>
  <si>
    <t>玉溪市中医医院</t>
  </si>
  <si>
    <t>康复科医师</t>
  </si>
  <si>
    <t>民族民间医药科医师</t>
  </si>
  <si>
    <t>玉溪市经济信息研究中心</t>
  </si>
  <si>
    <t>信息数据管理</t>
  </si>
  <si>
    <t>玉溪市产业发展研究中心（玉溪市节能中心）</t>
  </si>
  <si>
    <t>能源与环境管理</t>
  </si>
  <si>
    <t>玉溪市救灾物资储备中心</t>
  </si>
  <si>
    <t>财务</t>
  </si>
  <si>
    <t>玉溪市第二人民医院</t>
  </si>
  <si>
    <t>精神科医师</t>
  </si>
  <si>
    <t>医学检验</t>
  </si>
  <si>
    <t>玉溪市人民政府发展研究中心</t>
  </si>
  <si>
    <t>中共玉溪市委党校</t>
  </si>
  <si>
    <t>专业技术人员</t>
  </si>
  <si>
    <t>市、县（市、区）</t>
  </si>
  <si>
    <t>定向招考随军家属</t>
  </si>
  <si>
    <t>红塔区城市管理综合行政执法大队</t>
  </si>
  <si>
    <t>综合执法（男）</t>
  </si>
  <si>
    <t>综合执法（女）</t>
  </si>
  <si>
    <t>城市建筑管理（男）</t>
  </si>
  <si>
    <t>城市建筑管理（女）</t>
  </si>
  <si>
    <t>城市环境管理</t>
  </si>
  <si>
    <t>城市管理（男）</t>
  </si>
  <si>
    <t>城市管理（女）</t>
  </si>
  <si>
    <t>城市综合管理（男）</t>
  </si>
  <si>
    <t>城市综合管理（女）</t>
  </si>
  <si>
    <t>财会管理</t>
  </si>
  <si>
    <t>数字信息管理</t>
  </si>
  <si>
    <t>办公行政管理</t>
  </si>
  <si>
    <t>宣传工作岗</t>
  </si>
  <si>
    <t>玉溪市第三人民医院</t>
  </si>
  <si>
    <t>建筑工程管理</t>
  </si>
  <si>
    <t>玉溪市红塔区疾病预防控制中心</t>
  </si>
  <si>
    <t>卫生检验（男）</t>
  </si>
  <si>
    <t>卫生检验（女）</t>
  </si>
  <si>
    <t>玉溪市红塔区文物管理所</t>
  </si>
  <si>
    <t>文物保护</t>
  </si>
  <si>
    <t>红塔区图书馆</t>
  </si>
  <si>
    <t>红塔区统计局洛河、小石桥统计工作站</t>
  </si>
  <si>
    <t>统计员（男）</t>
  </si>
  <si>
    <t>统计员（女）</t>
  </si>
  <si>
    <t>红塔区规划中心</t>
  </si>
  <si>
    <t>城乡规划</t>
  </si>
  <si>
    <t>红塔区国资金融管理服务中心</t>
  </si>
  <si>
    <t>金融管理综合岗</t>
  </si>
  <si>
    <t>玉溪市红塔区人民政府发展研究中心</t>
  </si>
  <si>
    <t>经济研究（男）</t>
  </si>
  <si>
    <t>经济研究（女）</t>
  </si>
  <si>
    <t>玉溪市红塔区政府专职消防队</t>
  </si>
  <si>
    <t>应急与消防救援指挥</t>
  </si>
  <si>
    <t>招聘退役士兵（定向）</t>
  </si>
  <si>
    <t>红塔区教育体育系统</t>
  </si>
  <si>
    <t>中学地理教师（男）</t>
  </si>
  <si>
    <t>中学地理教师（女）</t>
  </si>
  <si>
    <t>初中语文教师</t>
  </si>
  <si>
    <t>初中数学教师（男）</t>
  </si>
  <si>
    <t>初中数学教师（女）</t>
  </si>
  <si>
    <t>中小学英语教师</t>
  </si>
  <si>
    <t>中小学音乐教师</t>
  </si>
  <si>
    <t>中小学美术教师（男）</t>
  </si>
  <si>
    <t>中小学美术教师（女）</t>
  </si>
  <si>
    <t>中小学体育教师（男）</t>
  </si>
  <si>
    <t>中小学体育教师（女）</t>
  </si>
  <si>
    <t>中小学体育教师（不限性别）</t>
  </si>
  <si>
    <t>中小学信息技术教师（男）</t>
  </si>
  <si>
    <t>中小学信息技术教师（女）</t>
  </si>
  <si>
    <t>小学语文教师（男）</t>
  </si>
  <si>
    <t>小学语文教师（女）</t>
  </si>
  <si>
    <t>小学数学教师（男）</t>
  </si>
  <si>
    <t>小学数学教师（女）</t>
  </si>
  <si>
    <t>幼儿园音乐教师</t>
  </si>
  <si>
    <t>小学语文数学教师（定向）</t>
  </si>
  <si>
    <t>玉溪第二职业高级中学</t>
  </si>
  <si>
    <t>土木工程教师</t>
  </si>
  <si>
    <t>电气自动化教师</t>
  </si>
  <si>
    <t>机械自动化教师</t>
  </si>
  <si>
    <t>环境设计教师</t>
  </si>
  <si>
    <t>新平县法学会</t>
  </si>
  <si>
    <t>工作人员</t>
  </si>
  <si>
    <t>新平县数字经济中心</t>
  </si>
  <si>
    <t>新化乡农业农村综合服务中心</t>
  </si>
  <si>
    <t>漠沙镇农业农村综合服务中心</t>
  </si>
  <si>
    <t>水利工程</t>
  </si>
  <si>
    <t>漠沙镇规划建设和环境保护中心</t>
  </si>
  <si>
    <t>工作人员(男)</t>
  </si>
  <si>
    <t>工作人员（女）</t>
  </si>
  <si>
    <t>建兴乡宣传文化服务中心</t>
  </si>
  <si>
    <t>戛洒镇综合行政执法队</t>
  </si>
  <si>
    <t>行政执法(男)</t>
  </si>
  <si>
    <t>行政执法（女）</t>
  </si>
  <si>
    <t>行政执法（不限）</t>
  </si>
  <si>
    <t>工作人员1</t>
  </si>
  <si>
    <t>工作人员2</t>
  </si>
  <si>
    <t>戛洒镇农业农村和环境保护中心</t>
  </si>
  <si>
    <t>农村经济管理</t>
  </si>
  <si>
    <t>工程管理</t>
  </si>
  <si>
    <t>水塘镇规划建设和环境保护中心</t>
  </si>
  <si>
    <t>水塘镇农业农村综合服务中心</t>
  </si>
  <si>
    <t>老厂乡规划建设和环境保护中心</t>
  </si>
  <si>
    <t>工作人员（男）</t>
  </si>
  <si>
    <t>老厂乡宣传文化服务中心</t>
  </si>
  <si>
    <t>工作人员（定向）</t>
  </si>
  <si>
    <t>老厂乡农业农村综合服务中心</t>
  </si>
  <si>
    <t>水利工程（男）</t>
  </si>
  <si>
    <t>水利工程（女）</t>
  </si>
  <si>
    <t>者竜乡党群服务中心</t>
  </si>
  <si>
    <t>平掌乡农业农村综合服务中心</t>
  </si>
  <si>
    <t>平掌乡党群服务中心</t>
  </si>
  <si>
    <t>公共管理（定向）</t>
  </si>
  <si>
    <t>新平县乡镇中小学</t>
  </si>
  <si>
    <t>财务（定向 男）</t>
  </si>
  <si>
    <t>财务（定向 女）</t>
  </si>
  <si>
    <t>语文1（男）</t>
  </si>
  <si>
    <t>语文1（女）</t>
  </si>
  <si>
    <t>语文2（男）</t>
  </si>
  <si>
    <t>语文2（女）</t>
  </si>
  <si>
    <t>数学1（男）</t>
  </si>
  <si>
    <t>数学1（女）</t>
  </si>
  <si>
    <t>数学1（不限）</t>
  </si>
  <si>
    <t>数学2（男）</t>
  </si>
  <si>
    <t>数学2（女）</t>
  </si>
  <si>
    <t>英语1 （男）</t>
  </si>
  <si>
    <t>英语1 （女）</t>
  </si>
  <si>
    <t>英语2 （男）</t>
  </si>
  <si>
    <t>英语2 （女）</t>
  </si>
  <si>
    <t>信息技术</t>
  </si>
  <si>
    <t>音乐1（男）</t>
  </si>
  <si>
    <t>音乐1（女）</t>
  </si>
  <si>
    <t>音乐2（男）</t>
  </si>
  <si>
    <t>音乐2（女）</t>
  </si>
  <si>
    <t>体育1（男）</t>
  </si>
  <si>
    <t>体育1（女）</t>
  </si>
  <si>
    <t>体育1（不限）</t>
  </si>
  <si>
    <t>体育2（男）</t>
  </si>
  <si>
    <t>体育2（女）</t>
  </si>
  <si>
    <t>美术1（男）</t>
  </si>
  <si>
    <t>美术1（女）</t>
  </si>
  <si>
    <t>美术2（男）</t>
  </si>
  <si>
    <t>美术2（女）</t>
  </si>
  <si>
    <t>新平县乡镇中学</t>
  </si>
  <si>
    <t>道德与法治</t>
  </si>
  <si>
    <t>地理</t>
  </si>
  <si>
    <t>心理学（男）</t>
  </si>
  <si>
    <t>心理学（女）</t>
  </si>
  <si>
    <t>新平县卫生健康局所属县级公立医疗机构</t>
  </si>
  <si>
    <t>医学影像</t>
  </si>
  <si>
    <t>新平县卫生健康局所属乡镇基层医疗机构</t>
  </si>
  <si>
    <t>中医</t>
  </si>
  <si>
    <t>检验</t>
  </si>
  <si>
    <t>护理</t>
  </si>
  <si>
    <t>西医</t>
  </si>
  <si>
    <t>临床（定向）</t>
  </si>
  <si>
    <t>口腔</t>
  </si>
  <si>
    <t>元江县人民政府发展研究中心</t>
  </si>
  <si>
    <t>政策研究（男）</t>
  </si>
  <si>
    <t>政策研究（女）</t>
  </si>
  <si>
    <t>统计</t>
  </si>
  <si>
    <t>元江县融媒体中心</t>
  </si>
  <si>
    <t>设计编辑</t>
  </si>
  <si>
    <t>航拍记者</t>
  </si>
  <si>
    <t>播音</t>
  </si>
  <si>
    <t>记者编辑</t>
  </si>
  <si>
    <t>设备维护</t>
  </si>
  <si>
    <t>中共元江县委党校</t>
  </si>
  <si>
    <t>元江县应急救援服务中心</t>
  </si>
  <si>
    <t>抗震救灾（定向）</t>
  </si>
  <si>
    <t>元江县不动产登记中心</t>
  </si>
  <si>
    <t>不动产登记</t>
  </si>
  <si>
    <t>元江县统计局羊街乡统计工作站</t>
  </si>
  <si>
    <t>元江县统计局洼垤乡统计工作站</t>
  </si>
  <si>
    <t>红河街道规划建设和环境保护中心</t>
  </si>
  <si>
    <t>城镇规划</t>
  </si>
  <si>
    <t>红河街道宣传文化服务中心</t>
  </si>
  <si>
    <t>旅游规划</t>
  </si>
  <si>
    <t>元江县甘庄街道党群服务中心</t>
  </si>
  <si>
    <t>党务工作（男）</t>
  </si>
  <si>
    <t>党务工作（女）</t>
  </si>
  <si>
    <t>因远镇农业农村综合服务中心</t>
  </si>
  <si>
    <t>羊街乡农业农村综合服务中心</t>
  </si>
  <si>
    <t>专业技术（男）</t>
  </si>
  <si>
    <t>专业技术（女）</t>
  </si>
  <si>
    <t>羊街乡社会保障服务中心</t>
  </si>
  <si>
    <t>社保管理</t>
  </si>
  <si>
    <t>那诺乡社会保障服务中心</t>
  </si>
  <si>
    <t>社保管理（男）</t>
  </si>
  <si>
    <t>社保管理（女）</t>
  </si>
  <si>
    <t>那诺乡规划建设和环境保护中心</t>
  </si>
  <si>
    <t>规划工程</t>
  </si>
  <si>
    <t>那诺乡宣传文化服务中心</t>
  </si>
  <si>
    <t>文化宣传</t>
  </si>
  <si>
    <t>那诺乡综治中心</t>
  </si>
  <si>
    <t>综治维稳（定向）</t>
  </si>
  <si>
    <t>那诺乡党群服务中心</t>
  </si>
  <si>
    <t>党务工作</t>
  </si>
  <si>
    <t>洼垤乡宣传文化服务中心</t>
  </si>
  <si>
    <t>洼垤乡农业农村综合服务中心</t>
  </si>
  <si>
    <t>洼垤乡社会保障服务中心</t>
  </si>
  <si>
    <t>洼垤乡规划建设和环境保护中心</t>
  </si>
  <si>
    <t>咪哩乡规划建设和环境保护中心</t>
  </si>
  <si>
    <t>咪哩乡社会保障服务中心</t>
  </si>
  <si>
    <t>元江县教育体育系统</t>
  </si>
  <si>
    <t>乡镇（街道）小学语文教师（男）</t>
  </si>
  <si>
    <t>乡镇（街道）小学语文教师（女）</t>
  </si>
  <si>
    <t>乡镇（街道）小学数学教师（男）</t>
  </si>
  <si>
    <t>乡镇（街道）小学数学教师（女）</t>
  </si>
  <si>
    <t>乡镇（街道）小学数学教师（不限）</t>
  </si>
  <si>
    <t>乡镇（街道）中小学语文教师</t>
  </si>
  <si>
    <t>乡镇（街道）中小学数学教师</t>
  </si>
  <si>
    <t>乡镇（街道）初中历史教师</t>
  </si>
  <si>
    <t>乡镇（街道）中小学音乐教师</t>
  </si>
  <si>
    <t>乡镇（街道）中小学美术教师（男）</t>
  </si>
  <si>
    <t>乡镇（街道）中小学美术教师（女）</t>
  </si>
  <si>
    <t>乡镇（街道）中小学体育教师1</t>
  </si>
  <si>
    <t>乡镇（街道）中小学体育教师2</t>
  </si>
  <si>
    <t>乡镇（街道）幼儿教师</t>
  </si>
  <si>
    <t>乡镇（街道）小学教师（定向）</t>
  </si>
  <si>
    <t>乡镇（街道）中小学财会人员</t>
  </si>
  <si>
    <t>元江县第一幼儿园</t>
  </si>
  <si>
    <t>元江县第二幼儿园</t>
  </si>
  <si>
    <t>元江县人民医院</t>
  </si>
  <si>
    <t>临床岗位（男）</t>
  </si>
  <si>
    <t>临床岗位（女）</t>
  </si>
  <si>
    <t>元江县妇幼保健院</t>
  </si>
  <si>
    <t>临床医师</t>
  </si>
  <si>
    <t>元江县澧江卫生院</t>
  </si>
  <si>
    <t>公卫医师</t>
  </si>
  <si>
    <t>元江县曼来镇中心卫生院</t>
  </si>
  <si>
    <t>口腔医师岗位</t>
  </si>
  <si>
    <t>影像医师</t>
  </si>
  <si>
    <t>元江县因远镇中心卫生院</t>
  </si>
  <si>
    <t>临床（男）</t>
  </si>
  <si>
    <t>临床（女）</t>
  </si>
  <si>
    <t>元江县羊街乡卫生院</t>
  </si>
  <si>
    <t>临床岗位</t>
  </si>
  <si>
    <t>元江县那诺乡卫生院</t>
  </si>
  <si>
    <t>元江县洼垤乡卫生院</t>
  </si>
  <si>
    <t>临床医学</t>
  </si>
  <si>
    <t>元江县咪哩乡卫生院</t>
  </si>
  <si>
    <t>药师</t>
  </si>
  <si>
    <t>元江县龙潭乡卫生院</t>
  </si>
  <si>
    <t>教育系统</t>
  </si>
  <si>
    <t>初中语文教师（男）</t>
  </si>
  <si>
    <t>初中语文教师（女）</t>
  </si>
  <si>
    <t>初中英语教师</t>
  </si>
  <si>
    <t>初中地理教师（男）</t>
  </si>
  <si>
    <t>初中地理教师（女）</t>
  </si>
  <si>
    <t>小学英语教师</t>
  </si>
  <si>
    <t>华宁县第四中学</t>
  </si>
  <si>
    <t>初中思政课教师</t>
  </si>
  <si>
    <t>华宁县第六中学</t>
  </si>
  <si>
    <t>初中心理健康教师</t>
  </si>
  <si>
    <t>华宁第二小学</t>
  </si>
  <si>
    <t>小学数学教师（定向）</t>
  </si>
  <si>
    <t>华宁县华溪镇中心小学</t>
  </si>
  <si>
    <t>华宁县宁州街道中心小学</t>
  </si>
  <si>
    <t>小学思政课教师</t>
  </si>
  <si>
    <t>华宁县通红甸彝族苗族乡中心小学</t>
  </si>
  <si>
    <t>小学语文教师</t>
  </si>
  <si>
    <t>华宁县全面深化改革研究中心</t>
  </si>
  <si>
    <t>中共华宁县委、华宁县人民政府总值班室</t>
  </si>
  <si>
    <t>管理岗</t>
  </si>
  <si>
    <t>华宁县干部人事档案管理中心</t>
  </si>
  <si>
    <t>综合管理（男）</t>
  </si>
  <si>
    <t>综合管理（女）</t>
  </si>
  <si>
    <t>综合管理</t>
  </si>
  <si>
    <t>华宁县网络应急中心</t>
  </si>
  <si>
    <t>综合岗（男）</t>
  </si>
  <si>
    <t>综合岗（女）</t>
  </si>
  <si>
    <t>华宁县综治中心</t>
  </si>
  <si>
    <t>管理岗工作人员</t>
  </si>
  <si>
    <t>华宁县非税收入管理局</t>
  </si>
  <si>
    <t>财务管理（男）</t>
  </si>
  <si>
    <t>财务管理（女）</t>
  </si>
  <si>
    <t>华宁县商务服务中心</t>
  </si>
  <si>
    <t>电子商务（男）</t>
  </si>
  <si>
    <t>电子商务（女）</t>
  </si>
  <si>
    <t>市场流通（男）</t>
  </si>
  <si>
    <t>市场流通（女）</t>
  </si>
  <si>
    <t>华宁县融媒体中心</t>
  </si>
  <si>
    <t>广播电视工程</t>
  </si>
  <si>
    <t>新闻</t>
  </si>
  <si>
    <t>华宁县文化馆</t>
  </si>
  <si>
    <t>华宁县中医医院</t>
  </si>
  <si>
    <t>护理（男）</t>
  </si>
  <si>
    <t>护理（女）</t>
  </si>
  <si>
    <t>针灸推拿</t>
  </si>
  <si>
    <t>华宁县人民医院</t>
  </si>
  <si>
    <t>外科医师</t>
  </si>
  <si>
    <t>华宁县通红甸卫生院</t>
  </si>
  <si>
    <t>华宁县疾病预防控制中心</t>
  </si>
  <si>
    <t>疾病控制（男）</t>
  </si>
  <si>
    <t>疾病控制（女）</t>
  </si>
  <si>
    <t>华宁县第二人民医院（华宁县盘溪中心卫生院）</t>
  </si>
  <si>
    <t>华宁县青龙中心卫生院</t>
  </si>
  <si>
    <t>华宁县妇幼保健院</t>
  </si>
  <si>
    <t>临床医师、公卫医师</t>
  </si>
  <si>
    <t>华宁县植保植检站</t>
  </si>
  <si>
    <t>植保专技岗</t>
  </si>
  <si>
    <t>华宁县种子管理站</t>
  </si>
  <si>
    <t>种子专技岗</t>
  </si>
  <si>
    <t>华宁县农业环境保护和农村能源工作站</t>
  </si>
  <si>
    <t>农环能源 专技岗1</t>
  </si>
  <si>
    <t>农环能源 专技岗2</t>
  </si>
  <si>
    <t>华宁县农村社会事业发展中心</t>
  </si>
  <si>
    <t>农村社会事业专技岗</t>
  </si>
  <si>
    <t>华宁县水资源调度管理中心</t>
  </si>
  <si>
    <t>华宁县林业和草原局</t>
  </si>
  <si>
    <t>华宁县环境卫生管理站</t>
  </si>
  <si>
    <t>专技岗位</t>
  </si>
  <si>
    <t>华溪镇规划建设与环境保护中心</t>
  </si>
  <si>
    <t>华宁县盘溪镇农业农村综合服务中心</t>
  </si>
  <si>
    <t>城乡规划与建设</t>
  </si>
  <si>
    <t>华宁县防震减灾局</t>
  </si>
  <si>
    <t>监测预报</t>
  </si>
  <si>
    <t>华宁县青龙镇农业农村综合服务中心</t>
  </si>
  <si>
    <t>财务管理</t>
  </si>
  <si>
    <t>水利工程管理</t>
  </si>
  <si>
    <t>华宁县社会福利中心</t>
  </si>
  <si>
    <t>华宁县统计局盘溪镇统计工作站</t>
  </si>
  <si>
    <t>专技人员</t>
  </si>
  <si>
    <t>华宁县通红甸彝族苗族乡农业农村综合服务中心</t>
  </si>
  <si>
    <t>专业技术岗位（定向）</t>
  </si>
  <si>
    <t>通海县第一中学</t>
  </si>
  <si>
    <t>高中政治教师</t>
  </si>
  <si>
    <t>高中物理教师（男）</t>
  </si>
  <si>
    <t>高中物理教师（女）</t>
  </si>
  <si>
    <t>高中语文教师</t>
  </si>
  <si>
    <t>通海县职业高级中学</t>
  </si>
  <si>
    <t>职高心理健康教育教师</t>
  </si>
  <si>
    <t>通海县秀山中学</t>
  </si>
  <si>
    <t>初中地理教师</t>
  </si>
  <si>
    <t>通海县九龙中学</t>
  </si>
  <si>
    <t>初中美术教师</t>
  </si>
  <si>
    <t>通海县河西中学</t>
  </si>
  <si>
    <t>通海县杨广中学</t>
  </si>
  <si>
    <t>初中英语教师（男）</t>
  </si>
  <si>
    <t>初中英语教师（女）</t>
  </si>
  <si>
    <t>通海县教育体育系统</t>
  </si>
  <si>
    <t>小学心理健康教育教师（男）</t>
  </si>
  <si>
    <t>小学心理健康教育教师（女）</t>
  </si>
  <si>
    <t>学前教育教师</t>
  </si>
  <si>
    <t>通海县九龙中心小学</t>
  </si>
  <si>
    <t>小学数学教师</t>
  </si>
  <si>
    <t>通海县秀山中心小学</t>
  </si>
  <si>
    <t>小学英语教师（男）</t>
  </si>
  <si>
    <t>小学英语教师（女）</t>
  </si>
  <si>
    <t>小学体育教师（男）</t>
  </si>
  <si>
    <t>小学体育教师（女）</t>
  </si>
  <si>
    <t>通海县高大中心小学</t>
  </si>
  <si>
    <t>小学体育教师（游泳方向）</t>
  </si>
  <si>
    <t>通海县河西中心小学</t>
  </si>
  <si>
    <t>小学体育教师</t>
  </si>
  <si>
    <t>小学音乐教师</t>
  </si>
  <si>
    <t>通海县青少年学生校外活动中心</t>
  </si>
  <si>
    <t>通海县第三中学</t>
  </si>
  <si>
    <t>通海县医共体（通海县人民医院）</t>
  </si>
  <si>
    <t>中西医临床医生</t>
  </si>
  <si>
    <t>临床医生</t>
  </si>
  <si>
    <t>通海县中医医院</t>
  </si>
  <si>
    <t>中医医生</t>
  </si>
  <si>
    <t>影像医生</t>
  </si>
  <si>
    <t>通海县妇幼保健院</t>
  </si>
  <si>
    <t>五官科医生</t>
  </si>
  <si>
    <t>儿科医生</t>
  </si>
  <si>
    <t>妇科医生</t>
  </si>
  <si>
    <t>通海县医共体（通海县九龙卫生院）</t>
  </si>
  <si>
    <t>通海县健康教育所</t>
  </si>
  <si>
    <t>财务人员（定向）</t>
  </si>
  <si>
    <t>中国共产党通海县委员会党校</t>
  </si>
  <si>
    <t>通海县防震减灾局</t>
  </si>
  <si>
    <t>通海县动物疫病预防控制中心</t>
  </si>
  <si>
    <t>动物疫病防控岗位</t>
  </si>
  <si>
    <t>通海县文物管理所</t>
  </si>
  <si>
    <t>通海县林业和草原局所属事业单位</t>
  </si>
  <si>
    <t>通海县统计局里山统计工作站</t>
  </si>
  <si>
    <t>通海县法学会</t>
  </si>
  <si>
    <t>高大傣族彝族乡综治中心</t>
  </si>
  <si>
    <t>通海县河西镇规划建设和环境保护中心</t>
  </si>
  <si>
    <t>杨广镇规划建设和环境保护中心</t>
  </si>
  <si>
    <t>通海县四街镇规划建设和环境保护中心</t>
  </si>
  <si>
    <t>通海县乡镇事业单位(定向招聘村干部)</t>
  </si>
  <si>
    <t>玉溪市江川区电子政务内网信息技术中心</t>
  </si>
  <si>
    <t>专技岗位（男）</t>
  </si>
  <si>
    <t>专技岗位（女）</t>
  </si>
  <si>
    <t>玉溪市江川区全面深化改革研究中心</t>
  </si>
  <si>
    <t>办公室综合岗位</t>
  </si>
  <si>
    <t>玉溪市江川区档案馆</t>
  </si>
  <si>
    <t>江川区经济社会发展研究中心</t>
  </si>
  <si>
    <t>玉溪市江川区党群服务中心</t>
  </si>
  <si>
    <t>玉溪市江川区网络应急中心</t>
  </si>
  <si>
    <t>中共玉溪市江川区委党校</t>
  </si>
  <si>
    <t>玉溪市江川区重大项目储备推进中心</t>
  </si>
  <si>
    <t>项目管理</t>
  </si>
  <si>
    <t>玉溪市江川区防震减灾局</t>
  </si>
  <si>
    <t>地震监测预报</t>
  </si>
  <si>
    <t>玉溪市江川区林业和草原资源保护管理站</t>
  </si>
  <si>
    <t>资源保护（定向）</t>
  </si>
  <si>
    <t>玉溪市江川区林业和草原生态修复站</t>
  </si>
  <si>
    <t>生态修复</t>
  </si>
  <si>
    <t>玉溪市江川区林业和草原科技产业服务中心</t>
  </si>
  <si>
    <t>科技推广</t>
  </si>
  <si>
    <t>玉溪市江川区地方公路管理段</t>
  </si>
  <si>
    <t>玉溪市江川区乡村产业发展中心</t>
  </si>
  <si>
    <t>观光与休闲农业发展</t>
  </si>
  <si>
    <t>玉溪市江川区乡村振兴服务中心</t>
  </si>
  <si>
    <t>玉溪市江川区电子商务中心</t>
  </si>
  <si>
    <t>区电子商务中心工作人员</t>
  </si>
  <si>
    <t>玉溪市江川区融媒体中心</t>
  </si>
  <si>
    <t>视觉设计编辑</t>
  </si>
  <si>
    <t>玉溪市江川区应急救援服务中心</t>
  </si>
  <si>
    <t>应急救援（男）</t>
  </si>
  <si>
    <t>应急救援（女）</t>
  </si>
  <si>
    <t>玉溪市江川区财政局国库支付中心</t>
  </si>
  <si>
    <t>玉溪市江川区政府和社会资本合作（PPP）项目管理中心</t>
  </si>
  <si>
    <t>玉溪市江川区机关事务服务中心</t>
  </si>
  <si>
    <t>玉溪市江川区救助管理站</t>
  </si>
  <si>
    <t>社会救助</t>
  </si>
  <si>
    <t>玉溪市江川区人工影响天气中心</t>
  </si>
  <si>
    <t>玉溪市江川区统计局乡镇（街道）统计工作站</t>
  </si>
  <si>
    <t>玉溪市江川区星云街道规划建设和环境保护中心</t>
  </si>
  <si>
    <t>玉溪市江川区星云街道党群服务中心</t>
  </si>
  <si>
    <t>玉溪市江川区星云街道社会保障服务中心</t>
  </si>
  <si>
    <t>玉溪市江川区宁海街道党群服务中心</t>
  </si>
  <si>
    <t>党群服务工作人员（男）</t>
  </si>
  <si>
    <t>党群服务工作人员（女）</t>
  </si>
  <si>
    <t>玉溪市江川区宁海街道社会保障服务中心</t>
  </si>
  <si>
    <t>社保管理员（男）</t>
  </si>
  <si>
    <t>社保管理员（女）</t>
  </si>
  <si>
    <t>玉溪市江川区宁海街道规划建设和环境保护中心</t>
  </si>
  <si>
    <t>环保监察员</t>
  </si>
  <si>
    <t>玉溪市江川区宁海街道综治中心</t>
  </si>
  <si>
    <t>综治专干</t>
  </si>
  <si>
    <t>玉溪市江川区江城镇农业农村综合服务中心</t>
  </si>
  <si>
    <t>水利(男)</t>
  </si>
  <si>
    <t>水利（女）</t>
  </si>
  <si>
    <t>玉溪市江川区江城镇党群服务中心</t>
  </si>
  <si>
    <t>公共服务（定向男）</t>
  </si>
  <si>
    <t>公共服务（定向女）</t>
  </si>
  <si>
    <t>玉溪市江川区江城镇规划建设和环境保护中心</t>
  </si>
  <si>
    <t>环保</t>
  </si>
  <si>
    <t>玉溪市江川区前卫镇农业农村综合服务中心</t>
  </si>
  <si>
    <t>玉溪市江川区前卫镇党群服务中心</t>
  </si>
  <si>
    <t>玉溪市江川区前卫镇社会保障服务中心</t>
  </si>
  <si>
    <t>玉溪市江川区前卫镇规划建设和环境保护中心</t>
  </si>
  <si>
    <t>玉溪市江川区九溪镇农业农村综合服务中心</t>
  </si>
  <si>
    <t>畜牧兽医</t>
  </si>
  <si>
    <t>农村集体经济和“三资”监管服务</t>
  </si>
  <si>
    <t>玉溪市江川区雄关乡农业农村综合服务中心</t>
  </si>
  <si>
    <t>经济师（男）</t>
  </si>
  <si>
    <t>经济师（女）</t>
  </si>
  <si>
    <t>玉溪市江川区安化彝族乡农业农村综合服务中心</t>
  </si>
  <si>
    <t>财务会计</t>
  </si>
  <si>
    <t>玉溪市江川区教育体育系统（偏远、山区小学）</t>
  </si>
  <si>
    <t>玉溪市江川区教育体育系统所属小学</t>
  </si>
  <si>
    <t>小学美术教师</t>
  </si>
  <si>
    <t>玉溪市江川区教育体育系统乡镇幼儿园</t>
  </si>
  <si>
    <t>玉溪市江川区第一幼儿园</t>
  </si>
  <si>
    <t>幼儿园体育教师</t>
  </si>
  <si>
    <t>玉溪市江川区第一中学</t>
  </si>
  <si>
    <t>玉溪市江川区人民医院</t>
  </si>
  <si>
    <t>检验技师</t>
  </si>
  <si>
    <t>护理岗位</t>
  </si>
  <si>
    <t>预防医学岗位</t>
  </si>
  <si>
    <t>玉溪市江川区中医医院</t>
  </si>
  <si>
    <t>中医医师</t>
  </si>
  <si>
    <t>玉溪市江川区江城镇中心卫生院</t>
  </si>
  <si>
    <t>妇幼医师</t>
  </si>
  <si>
    <t>玉溪市江川区妇幼保健院</t>
  </si>
  <si>
    <t>玉溪市江川区前卫镇中心卫生院</t>
  </si>
  <si>
    <t>临床医学（妇幼医师）</t>
  </si>
  <si>
    <t>玉溪市江川区大街街道中心卫生院</t>
  </si>
  <si>
    <t>会计岗位</t>
  </si>
  <si>
    <t>澄江市妇女儿童发展中心</t>
  </si>
  <si>
    <t>澄江市城市路灯管理所</t>
  </si>
  <si>
    <t>澄江市乡村振兴发展中心</t>
  </si>
  <si>
    <t>工作人员（定向 男）</t>
  </si>
  <si>
    <t>工作人员（定向 女）</t>
  </si>
  <si>
    <t>澄江市应急救援中心</t>
  </si>
  <si>
    <t>澄江市规划管理中心</t>
  </si>
  <si>
    <t>澄江市数字商务发展中心</t>
  </si>
  <si>
    <t>综合管理岗位</t>
  </si>
  <si>
    <t>国资金融管理服务中心</t>
  </si>
  <si>
    <t>财务管理岗（女）</t>
  </si>
  <si>
    <t>财务管理岗（男）</t>
  </si>
  <si>
    <t>澄江市一水两污管理中心</t>
  </si>
  <si>
    <t>澄江市统计局普查中心</t>
  </si>
  <si>
    <t>澄江市电子政务内网信息技术中心</t>
  </si>
  <si>
    <t>澄江市文化旅游产业发展研究中心</t>
  </si>
  <si>
    <t>中共澄江市委党校</t>
  </si>
  <si>
    <t>专职教师（男）</t>
  </si>
  <si>
    <t>专职教师（女）</t>
  </si>
  <si>
    <t>澄江市急救站</t>
  </si>
  <si>
    <t>西医临床</t>
  </si>
  <si>
    <t>澄江市融媒体中心</t>
  </si>
  <si>
    <t>播音员</t>
  </si>
  <si>
    <t>澄江市中医医院</t>
  </si>
  <si>
    <t>中医医师（男）</t>
  </si>
  <si>
    <t>中医医师（女）</t>
  </si>
  <si>
    <t>中西医结合医师（男）</t>
  </si>
  <si>
    <t>中西医结合医师（女）</t>
  </si>
  <si>
    <t>易门县国有资产和金融服务中心</t>
  </si>
  <si>
    <t>易门县扒河流域水资源调度中心</t>
  </si>
  <si>
    <t>易门县无线电管理监测站</t>
  </si>
  <si>
    <t>无线电监测</t>
  </si>
  <si>
    <t>易门县商务服务中心</t>
  </si>
  <si>
    <t>商务服务管理</t>
  </si>
  <si>
    <t>易门县融媒体中心</t>
  </si>
  <si>
    <t>新闻采编与制作</t>
  </si>
  <si>
    <t>易门工业园区管理服务中心</t>
  </si>
  <si>
    <t>财经管理</t>
  </si>
  <si>
    <t>工程管理（男）</t>
  </si>
  <si>
    <t>工程管理（女)</t>
  </si>
  <si>
    <t>易门县职业高级中学</t>
  </si>
  <si>
    <t>职中法学类教师</t>
  </si>
  <si>
    <t>易门县浦贝中学</t>
  </si>
  <si>
    <t>初中心理健康教育教师</t>
  </si>
  <si>
    <t>易门县铜厂中学</t>
  </si>
  <si>
    <t>易门县六街中学</t>
  </si>
  <si>
    <t>易门县小街中学</t>
  </si>
  <si>
    <t>易门县十街乡中心小学</t>
  </si>
  <si>
    <t>易门县铜厂乡中心小学</t>
  </si>
  <si>
    <t>小学语文教师（定向）</t>
  </si>
  <si>
    <t>易门县绿汁镇中心小学</t>
  </si>
  <si>
    <t>易门县六街街道中心小学</t>
  </si>
  <si>
    <t>易门县小街乡中心小学</t>
  </si>
  <si>
    <t>易门县第一幼儿园</t>
  </si>
  <si>
    <t>易门县龙泉街道中心幼儿园</t>
  </si>
  <si>
    <t>管理岗位（定向）</t>
  </si>
  <si>
    <t>峨山县幼儿园</t>
  </si>
  <si>
    <t>幼儿园教师</t>
  </si>
  <si>
    <t>化念镇中心幼儿园</t>
  </si>
  <si>
    <t>幼儿园教师（女）</t>
  </si>
  <si>
    <t>幼儿园教师（男）</t>
  </si>
  <si>
    <t>岔河乡中心幼儿园</t>
  </si>
  <si>
    <t>富良棚乡中心幼儿园</t>
  </si>
  <si>
    <t>化念中学</t>
  </si>
  <si>
    <t>历史教师</t>
  </si>
  <si>
    <t>生物教师</t>
  </si>
  <si>
    <t>双江中学</t>
  </si>
  <si>
    <t>塔甸中学</t>
  </si>
  <si>
    <t>小街中学</t>
  </si>
  <si>
    <t>化学教师</t>
  </si>
  <si>
    <t>塔甸中心小学大西完小</t>
  </si>
  <si>
    <t>数学教师（女）</t>
  </si>
  <si>
    <t>数学教师（男）</t>
  </si>
  <si>
    <t>甸中中心小学</t>
  </si>
  <si>
    <t>思想政治教师</t>
  </si>
  <si>
    <t>化念中心小学</t>
  </si>
  <si>
    <t>信息技术教师</t>
  </si>
  <si>
    <t>英语教师(男）</t>
  </si>
  <si>
    <t>英语教师（女)</t>
  </si>
  <si>
    <t>小街中心小学</t>
  </si>
  <si>
    <t>音乐教师（男）</t>
  </si>
  <si>
    <t>音乐教师（女）</t>
  </si>
  <si>
    <t>英语教师（男）</t>
  </si>
  <si>
    <t>双江第二小学</t>
  </si>
  <si>
    <t>富良棚中心小学</t>
  </si>
  <si>
    <t>大龙潭中心小学</t>
  </si>
  <si>
    <t>塔甸中心小学</t>
  </si>
  <si>
    <t>教育科学研究所</t>
  </si>
  <si>
    <t>档案管理</t>
  </si>
  <si>
    <t>学生资助管理中心</t>
  </si>
  <si>
    <t>峨山县医院</t>
  </si>
  <si>
    <t>眼科医师1</t>
  </si>
  <si>
    <t>眼科医师2</t>
  </si>
  <si>
    <t>外科医师1</t>
  </si>
  <si>
    <t>外科医师2</t>
  </si>
  <si>
    <t>院前急救医师1</t>
  </si>
  <si>
    <t>院前急救医师2</t>
  </si>
  <si>
    <t>感染科医师1</t>
  </si>
  <si>
    <t>感染科医师2</t>
  </si>
  <si>
    <t>妇幼保健院</t>
  </si>
  <si>
    <t>妇产科临床医生</t>
  </si>
  <si>
    <t>峨山彝族自治县公证处</t>
  </si>
  <si>
    <t>专业技术岗</t>
  </si>
  <si>
    <t>峨山县人工降雨防雹领导小组办公室</t>
  </si>
  <si>
    <t>峨山彝族自治县园林绿化中心</t>
  </si>
  <si>
    <t>峨山县融媒体中心</t>
  </si>
  <si>
    <t>记者</t>
  </si>
  <si>
    <t>峨山彝族自治县社会科学界联合会</t>
  </si>
  <si>
    <t>峨山彝族自治县法学会</t>
  </si>
  <si>
    <t>峨山县水利工程运行服务中心</t>
  </si>
  <si>
    <t>峨山县统计局塔甸镇统计工作站</t>
  </si>
  <si>
    <t>峨山彝族自治县文艺创作室（峨山彝族自治县文化遗产保护传承中心）</t>
  </si>
  <si>
    <t>峨山彝族自治县应急救援服务中心</t>
  </si>
  <si>
    <t>峨山县食品药品检验所</t>
  </si>
  <si>
    <t>双江街道农业农村综合服务中心</t>
  </si>
  <si>
    <t>小街街道规划建设和环境保护中心</t>
  </si>
  <si>
    <t>峨山彝族自治县岔河乡规划建设和环境保护中心</t>
  </si>
  <si>
    <t>峨山彝族自治县岔河乡党群服务中心</t>
  </si>
  <si>
    <t>专业技术岗（定向）</t>
  </si>
  <si>
    <t>甸中镇农业农村综合服务中心</t>
  </si>
  <si>
    <t>甸中镇党群服务中心</t>
  </si>
  <si>
    <t>甸中镇规划建设和环境保护中心</t>
  </si>
  <si>
    <t>化念镇人民政府农业农村综合服务中心</t>
  </si>
  <si>
    <t>大龙潭乡农业农村综合服务中心</t>
  </si>
  <si>
    <t>富良棚乡农业农村综合服务中心</t>
  </si>
  <si>
    <t>富良棚乡规划建设和环境保护中心</t>
  </si>
  <si>
    <t>富良棚乡综治中心</t>
  </si>
  <si>
    <t>塔甸镇宣传文化服务中心</t>
  </si>
  <si>
    <t>塔甸镇农业农村综合服务中心</t>
  </si>
  <si>
    <t>性别</t>
  </si>
  <si>
    <t>民族</t>
  </si>
  <si>
    <t>户籍 /生源</t>
  </si>
  <si>
    <t>学历</t>
  </si>
  <si>
    <t>专业</t>
  </si>
  <si>
    <t>笔试类别</t>
  </si>
  <si>
    <t>开考比例（岗位招聘人数与缴费人数比例）</t>
  </si>
  <si>
    <t>招聘人数与进入资格复审（笔试后续环节）人数比例</t>
  </si>
  <si>
    <t>考试环节设置及所占综合成绩比例</t>
  </si>
  <si>
    <t>是否紧缺人才或高层次人才岗位</t>
  </si>
  <si>
    <t>毕业证以外其他证书要求</t>
  </si>
  <si>
    <t>毕业时间要求</t>
  </si>
  <si>
    <t>年龄要求</t>
  </si>
  <si>
    <t>政治面貌要求</t>
  </si>
  <si>
    <t>其他要求</t>
  </si>
  <si>
    <t>备注</t>
  </si>
  <si>
    <t>咨询电话</t>
  </si>
  <si>
    <t>门类</t>
  </si>
  <si>
    <t>专业类</t>
  </si>
  <si>
    <t>专业名称</t>
  </si>
  <si>
    <t>不限</t>
  </si>
  <si>
    <t>普通高校本科及以上</t>
  </si>
  <si>
    <t>会计学；财务管理；及相近专业</t>
  </si>
  <si>
    <t>社会科学专技类（B类21）</t>
  </si>
  <si>
    <t>1：3</t>
  </si>
  <si>
    <t>1：2</t>
  </si>
  <si>
    <t>笔试50%，结构化面试50%</t>
  </si>
  <si>
    <t>学位证</t>
  </si>
  <si>
    <t>结构化面试成绩合格线为70分。</t>
  </si>
  <si>
    <t>0877-2292000</t>
  </si>
  <si>
    <t>男</t>
  </si>
  <si>
    <t>电子信息工程；及相近专业</t>
  </si>
  <si>
    <t>自然科学专技类（C类31）</t>
  </si>
  <si>
    <t>2020-2022年毕业生</t>
  </si>
  <si>
    <t>需上夜班、高空铁塔维护、机房夜间巡查</t>
  </si>
  <si>
    <t>0877-7011480</t>
  </si>
  <si>
    <t>学前教育；幼儿教育</t>
  </si>
  <si>
    <t>中小学教师类（D类41）小学教师岗位</t>
  </si>
  <si>
    <t>幼儿园教师资格证</t>
  </si>
  <si>
    <t>0877-2056633</t>
  </si>
  <si>
    <t>妇幼保健医学；公共卫生与预防医学；儿科学；儿科医学；及相近专业</t>
  </si>
  <si>
    <t>医疗卫生类（E类52）西医临床岗位</t>
  </si>
  <si>
    <t>执业医师资格证（注册范围为妇幼保健或儿科）</t>
  </si>
  <si>
    <t>学位证、幼儿园教师资格证</t>
  </si>
  <si>
    <t xml:space="preserve">0877-2032662   </t>
  </si>
  <si>
    <t>工程造价；及相近专业</t>
  </si>
  <si>
    <t>0877-2023475</t>
  </si>
  <si>
    <t>水文与水资源工程；及相近专业</t>
  </si>
  <si>
    <t>预防医学</t>
  </si>
  <si>
    <t>医疗卫生类（E类56）公共卫生管理岗位</t>
  </si>
  <si>
    <t>1.学位证；2.CET-4考试成绩不低于425分</t>
  </si>
  <si>
    <t>0877-2610848</t>
  </si>
  <si>
    <t>女</t>
  </si>
  <si>
    <t>检验
（男）</t>
  </si>
  <si>
    <t>卫生检验与检疫；医学检验技术</t>
  </si>
  <si>
    <t>医疗卫生类（E类55）医学技术岗位</t>
  </si>
  <si>
    <t>检验
（女）</t>
  </si>
  <si>
    <t>秘书学；汉语言；汉语言文学；及相近专业</t>
  </si>
  <si>
    <t>综合管理类（A类11）</t>
  </si>
  <si>
    <t>法学；法律；及相近专业</t>
  </si>
  <si>
    <t>1.学位证；2.CET-4考试成绩不低于425分；3.具有C类及以上《法律职业资格证书》</t>
  </si>
  <si>
    <t>硕士研究生及以上</t>
  </si>
  <si>
    <t>思想政治教育；政治和思想品德教育；马克思主义理论与思想政治教育；及相近专业</t>
  </si>
  <si>
    <t>中小学教师类（D类42）中学教师岗位</t>
  </si>
  <si>
    <t>笔试50%，结构化面试20%，专业技能测试30%</t>
  </si>
  <si>
    <t>是</t>
  </si>
  <si>
    <t>学位证；中等职业学校或高中及以上教师资格证</t>
  </si>
  <si>
    <t>中共党员（含预备党员）</t>
  </si>
  <si>
    <t>专业技能测试成绩合格线为70分。</t>
  </si>
  <si>
    <t>0877-8885175</t>
  </si>
  <si>
    <t>舞蹈学；及相近专业</t>
  </si>
  <si>
    <t>专业技能测试成绩合格线为70分</t>
  </si>
  <si>
    <t>音乐学；及相近专业</t>
  </si>
  <si>
    <t>临床医学；外科学；内科学；及相近专业</t>
  </si>
  <si>
    <t>如无中等职业学校及以上教师资格证书，须承诺在入职后1年内取得，否则解除聘用合同。</t>
  </si>
  <si>
    <t>制药；制药工程；及相近专业</t>
  </si>
  <si>
    <t>临床医学；儿科学；眼科学；眼视光医学；耳鼻喉科学；及相近专业</t>
  </si>
  <si>
    <t>具有执业医师资格证（注册范围为儿科、眼科、耳鼻喉科或2年内未注册）、2022年9月前需取得住院医师规范化培训合格证或成绩合格证明（规培专业为儿科、眼科、耳鼻喉科）、学位证</t>
  </si>
  <si>
    <t>0877-2069091</t>
  </si>
  <si>
    <t>针灸推拿；针灸推拿学；小儿推拿学</t>
  </si>
  <si>
    <t>医疗卫生类（E类51）中医临床岗位</t>
  </si>
  <si>
    <t>具有执业医师资格证（注册范围为中医类或2年内未注册）、2022年9月前需取得住院医师规范化培训合格证或成绩合格证明、学位证</t>
  </si>
  <si>
    <t>中医儿科学；中西医结合儿科</t>
  </si>
  <si>
    <t>国民教育本科及以上</t>
  </si>
  <si>
    <t>医师资格证、执业医师资格证（执业范围为医学检验、病理专业）、中级及以上病理医师资格证</t>
  </si>
  <si>
    <t>临床医学；眼科学；眼视光医学；及相近专业</t>
  </si>
  <si>
    <t>临床医学；耳鼻喉科学；及相近专业</t>
  </si>
  <si>
    <t>预防医学；医学信息工程；公共卫生管理；公共事业管理（所有专业均限医学院校）</t>
  </si>
  <si>
    <t>学位证、《国际疾病分类技能培训合格证》</t>
  </si>
  <si>
    <t>会计学；审计学；会计与审计学；及相近专业</t>
  </si>
  <si>
    <t>0877-4024065</t>
  </si>
  <si>
    <t>汉语言文学；及相近专业</t>
  </si>
  <si>
    <t>笔试50%，专业技能测试50%</t>
  </si>
  <si>
    <t>学位证、高级中学教师资格证</t>
  </si>
  <si>
    <t>专业技能测试最低合格分数线为70分</t>
  </si>
  <si>
    <t>数学与应用数学；及相近专业</t>
  </si>
  <si>
    <t>英语教育；及相近专业</t>
  </si>
  <si>
    <t>计算机科学与技术；及相近专业</t>
  </si>
  <si>
    <t>0877-2025530</t>
  </si>
  <si>
    <t>档案学；及相近专业</t>
  </si>
  <si>
    <t>电子信息工程；广播电视工程；通信工程；信息工程；网络安全；及相近专业</t>
  </si>
  <si>
    <t>需上夜班，高空铁塔设备维护，机房夜间巡查。</t>
  </si>
  <si>
    <t>0877-2038839</t>
  </si>
  <si>
    <t>国民教育专科及以上</t>
  </si>
  <si>
    <t>体育教育；体育运动训练；运动训练；及相近专业</t>
  </si>
  <si>
    <t>免笔试</t>
  </si>
  <si>
    <t>专业技能测试100%</t>
  </si>
  <si>
    <t>具有体操项目省运会个人前三名或以上成绩证明；（考生）需在州市级或州市级以上体育训练单位青少年阶段体操训练经历满三年；带队参赛获省运会冠军及以上成绩。</t>
  </si>
  <si>
    <t>专业技能测试成绩合格线为75分。</t>
  </si>
  <si>
    <t>0877-2068763</t>
  </si>
  <si>
    <t>具有乒乓球项目的一级及以上运动员等级证书，具有乒乓球项目的省级比赛前三名获奖证书或具有乒乓球项目的省级以上比赛获奖证书；（考生）需在州市级或州市级以上体育训练单位青少年阶段乒乓球训练经历满三年。</t>
  </si>
  <si>
    <t>具有网球项目的健将及以上运动员等级证书；具有网球项目的国家级比赛前八名获奖证书；（考生）需在州市级或州市级以上体育训练单位青少年阶段网球训练经历满三年。</t>
  </si>
  <si>
    <t>专业技能测试最低分数线为75分。</t>
  </si>
  <si>
    <t>0877-2091016</t>
  </si>
  <si>
    <t>计算机科学与技术；软件工程；网络工程；物联网工程；智能科学与技术；电子与计算机工程；数据科学与大数据技术；虚拟现实技术；区块链工程；及相近专业</t>
  </si>
  <si>
    <t>作物遗传育种；农艺与种业（要求作物、园艺、种业方向）；植物营养学；资源利用与植物保护；土壤学；及相近专业</t>
  </si>
  <si>
    <t>本科为涉农相关专业</t>
  </si>
  <si>
    <t>0877-2066427</t>
  </si>
  <si>
    <t>计算机科学与技术；软件工程；网络工程；及相近专业</t>
  </si>
  <si>
    <t>学位证，CET-4考试成绩不低于425分</t>
  </si>
  <si>
    <t>工作地点为元江县</t>
  </si>
  <si>
    <t>0877-8881091</t>
  </si>
  <si>
    <t>环境工程；及相近专业</t>
  </si>
  <si>
    <t>0877-2681426</t>
  </si>
  <si>
    <t>水利水电工程；水文与水资源工程；水利科学与工程；及相近专业</t>
  </si>
  <si>
    <t>工作地点为峨山县化念水库</t>
  </si>
  <si>
    <t>金属材料；及相近专业</t>
  </si>
  <si>
    <t>0877-2682438</t>
  </si>
  <si>
    <t>城乡规划；水利工程；土木工程；及相近专业</t>
  </si>
  <si>
    <t>0877-2664451
0877-2661771</t>
  </si>
  <si>
    <t>汉语言文学；新闻学；秘书学；及相近专业</t>
  </si>
  <si>
    <t>适合男性</t>
  </si>
  <si>
    <t>植物科学与技术；野生动物与自然保护区管理；动物科学；林学；森林保护；生态学；生物科学；环境科学与工程；植物保护；及相近专业</t>
  </si>
  <si>
    <t>能从事野外工作</t>
  </si>
  <si>
    <t>0877-7012505</t>
  </si>
  <si>
    <t>新闻记者证</t>
  </si>
  <si>
    <t>专业技能测试成绩合格线为60分</t>
  </si>
  <si>
    <t>0877-2058846</t>
  </si>
  <si>
    <t>汉语言文学；新闻学；社会学；法学；经济学；历史学；及相近专业</t>
  </si>
  <si>
    <t>新闻记者证或广播电视编辑记者资格考试合格证</t>
  </si>
  <si>
    <t>0877-2060202</t>
  </si>
  <si>
    <t>农学</t>
  </si>
  <si>
    <t>植物保护</t>
  </si>
  <si>
    <t>0877-2991901</t>
  </si>
  <si>
    <t>文学</t>
  </si>
  <si>
    <t>中国语言文学</t>
  </si>
  <si>
    <t>食品科学；及相近专业</t>
  </si>
  <si>
    <t>细胞生物学；及相近专业</t>
  </si>
  <si>
    <t>国际商务；及相近专业</t>
  </si>
  <si>
    <t>会计；及相近专业</t>
  </si>
  <si>
    <t>法律文化；法学理论；马克思主义法治思想中国化研究；法学；法律（法学）</t>
  </si>
  <si>
    <t>学位证；高级中学教师资格证；法律职业资格C证及以上</t>
  </si>
  <si>
    <t>未取得高级中学教师资格证书的，聘用起1年内取得，否则解除聘用合同。</t>
  </si>
  <si>
    <t>结构化面试成绩合格线为70分</t>
  </si>
  <si>
    <t>0877-6188902</t>
  </si>
  <si>
    <t>数学；应用数学；应用数学与计算科学；学科教学（数学）</t>
  </si>
  <si>
    <t>发展与教育心理学；应用心理学；学校心理学；应用心理</t>
  </si>
  <si>
    <t>计算机科学与技术；公共事业管理；汉语言文学；及相近专业</t>
  </si>
  <si>
    <t>0877-2022030</t>
  </si>
  <si>
    <t>普通高校专科及以上</t>
  </si>
  <si>
    <t>戏曲表演（花灯表演方向）</t>
  </si>
  <si>
    <t>专业技能测试成绩合格线为80分</t>
  </si>
  <si>
    <t>0877-2037380</t>
  </si>
  <si>
    <t>汉语言文学；秘书学；及相近专业</t>
  </si>
  <si>
    <t>0877-2617919</t>
  </si>
  <si>
    <t>考古学；考古学及博物馆学；文物保护技术；文物与博物馆；文物与博物馆学</t>
  </si>
  <si>
    <t>硕士研究生本科专业必须是考古学及相关专业。</t>
  </si>
  <si>
    <t>0877-2026198</t>
  </si>
  <si>
    <t>药学；临床药学；及相近专业</t>
  </si>
  <si>
    <t>医疗卫生类（E类53）药剂岗位</t>
  </si>
  <si>
    <t>学位证、主管药师资格证、临床药师规范化培训证书</t>
  </si>
  <si>
    <t>0877-2036632</t>
  </si>
  <si>
    <t>流行病与卫生统计；医学信息管理；预防医学；及相近专业</t>
  </si>
  <si>
    <t>学位证、公卫医师资格证</t>
  </si>
  <si>
    <t>护理学；及相近专业</t>
  </si>
  <si>
    <t>医疗卫生类（E类54）护理岗位</t>
  </si>
  <si>
    <t>临床医学；病理学；及相近专业</t>
  </si>
  <si>
    <t>取得医师资格证的要求未注册或执业范围为医学检验、病理专业</t>
  </si>
  <si>
    <t>云计算技术与应用；物联网工程；网络工程；数据库技术；计算机网络技术；计算机网络工程；计算机数据库；大数据技术与应用；及相近专业</t>
  </si>
  <si>
    <t>面试成绩最低合格线为70分</t>
  </si>
  <si>
    <t>0877-2683910</t>
  </si>
  <si>
    <t>会计；会计学；财务会计；会计电算化；及相近专业</t>
  </si>
  <si>
    <t>2022年毕业生</t>
  </si>
  <si>
    <t>0877-2034513</t>
  </si>
  <si>
    <t>城乡规划；及相近专业</t>
  </si>
  <si>
    <t>0877-2024614</t>
  </si>
  <si>
    <t>土木工程；建筑环境与设备工程；燃气工程；及相近专业</t>
  </si>
  <si>
    <t>燃气工程；及相近专业</t>
  </si>
  <si>
    <t>财政学；金融学；审计学；财务管理；会计学；及相近专业</t>
  </si>
  <si>
    <t>0877-2024336</t>
  </si>
  <si>
    <t>化学；应用化学；化学生物学；及相近专业</t>
  </si>
  <si>
    <t>1.聘用后在本单位服务期限不少于5年；2.工作地点澄江。</t>
  </si>
  <si>
    <t>0877-6917528</t>
  </si>
  <si>
    <t>生殖遗传学；妇产科学；及相近专业</t>
  </si>
  <si>
    <t>学位证、规培证，执业医师资格证</t>
  </si>
  <si>
    <t>执业医师资格证要求未注册或注册执业范围为报考岗位</t>
  </si>
  <si>
    <t>1.专业技能测试成绩最低合格线为70分；2.2022届规培毕业生本年度内取得规培结业证；3.聘用后在本单位最低服务年限为5年。</t>
  </si>
  <si>
    <t>0877-6916825</t>
  </si>
  <si>
    <t>肿瘤内科学（放疗方向）；及相近专业</t>
  </si>
  <si>
    <t>眼科学；及相近专业</t>
  </si>
  <si>
    <t>耳鼻喉科学；及相近专业</t>
  </si>
  <si>
    <t>内科学（内镜方向）；及相近专业</t>
  </si>
  <si>
    <t>心血管病科学；及相近专业</t>
  </si>
  <si>
    <t>重症医学；急诊医学；内科学</t>
  </si>
  <si>
    <t>外科学（胃肠方向）；及相近专业</t>
  </si>
  <si>
    <t>骨外科学；及相近专业</t>
  </si>
  <si>
    <t>麻醉学；及相近专业</t>
  </si>
  <si>
    <t>医学影像学与核医学（超声方向）；及相近专业</t>
  </si>
  <si>
    <t>学位证、规培证，非2022年毕业生要求具有执业医师资格证</t>
  </si>
  <si>
    <t>聘用后在本单位最低服务年限为5年。</t>
  </si>
  <si>
    <t>财务会计教育；财务管理；会计学；及相近专业</t>
  </si>
  <si>
    <t>0877-3017585</t>
  </si>
  <si>
    <t>汉语言文学；汉语言；秘书学；及相近专业</t>
  </si>
  <si>
    <t>0877-2294557</t>
  </si>
  <si>
    <t>计算机科学与技术；信息管理与信息系统；软件开发与项目管理；及相近专业</t>
  </si>
  <si>
    <t>0877-2023685</t>
  </si>
  <si>
    <t>针灸推拿学</t>
  </si>
  <si>
    <t>学位证；医师资格证</t>
  </si>
  <si>
    <t>取得住院医师规范化培训合格证或证明（中级职称及以上除外，2022年毕业生需在2022年10月前取得住院医师规范化培训成绩合格证明）</t>
  </si>
  <si>
    <t>0877-2079572</t>
  </si>
  <si>
    <t>中医骨伤；中医骨伤科学；中医内科学（老年病的中医防治研究方向、风湿病的中医防治研究方向）</t>
  </si>
  <si>
    <t>软件工程；信息安全；信息工程；及相近专业</t>
  </si>
  <si>
    <t>CET-4考试成绩不低于425分；学位证</t>
  </si>
  <si>
    <t>0877-2071261</t>
  </si>
  <si>
    <t>能源与环境系统工程；资源环境科学；环境生态工程；及相近专业</t>
  </si>
  <si>
    <t>0877-2077620</t>
  </si>
  <si>
    <t>0877-2026289</t>
  </si>
  <si>
    <t>精神医学；精神病学；临床医学；及相近专业</t>
  </si>
  <si>
    <t>学位证、执业医师资格证、规培证</t>
  </si>
  <si>
    <t>1、2022年毕业硕士研究生需保证在2022年12月31日前取得规培证；2、非2022年毕业本科生、硕士研究生报名时需取得规培证；3、同时取得医师资格证，并经注册取得医师执业证，执业类别同时符合医院招聘专业范围。</t>
  </si>
  <si>
    <t>0877-6130669</t>
  </si>
  <si>
    <t>医学检验；及相近专业</t>
  </si>
  <si>
    <t>1.2022年毕业生入职一年后需取得检验初级技术资格。2.非2022年毕业生报考时需取得检验初级及以上专业技术资格。</t>
  </si>
  <si>
    <t>0877-2039975</t>
  </si>
  <si>
    <t>30周岁及以下</t>
  </si>
  <si>
    <t>0877-6988056</t>
  </si>
  <si>
    <t>大专及以上</t>
  </si>
  <si>
    <t>笔试50%，考核军队干部50%</t>
  </si>
  <si>
    <t>上尉（转改科员文职人员）以下军官随军家属不超过38周岁，少校（转改科级副职文职人员）军官随军家属不超过40周岁，中校（转改处级副职文职人员）以上军官随军家属不超过45周岁</t>
  </si>
  <si>
    <t>报考人员须是经军队师（旅）级以上单位政治工作部门批准，并办理了随军手续的驻玉溪市部队现役军人未就业随军家属，以及驻玉溪市部队英雄烈士、功臣模范军人子女，其中，功臣模范指荣立二等功以上奖励或受战区级（原军区级）以上表彰。</t>
  </si>
  <si>
    <t>根据综合成绩排名选岗</t>
  </si>
  <si>
    <t>0877-4758552</t>
  </si>
  <si>
    <t>法学</t>
  </si>
  <si>
    <t>法学类</t>
  </si>
  <si>
    <t>否</t>
  </si>
  <si>
    <t>0877-2025135</t>
  </si>
  <si>
    <t>建筑学；城乡规划；城市设计；风景园林；人居环境科学与技术；及相近专业</t>
  </si>
  <si>
    <t>环境科学与工程；环境工程；环境科学；及相近专业</t>
  </si>
  <si>
    <t>工商管理；城市管理；及相近专业</t>
  </si>
  <si>
    <t>数字媒体技术；网络工程；信息安全；及相近专业</t>
  </si>
  <si>
    <t>中国语言文学类</t>
  </si>
  <si>
    <t>新闻传播学类</t>
  </si>
  <si>
    <t>建筑学；土木工程；及相近专业</t>
  </si>
  <si>
    <t>学位证、所学专业对应的助理工程师及以上职称证书（职业资格证书）</t>
  </si>
  <si>
    <t>需长期野外和高空作业，限男性。</t>
  </si>
  <si>
    <t>0877-2026654
0877-2026659</t>
  </si>
  <si>
    <t>卫生检验与检疫；卫生检验；及相近专业</t>
  </si>
  <si>
    <t>文物与博物馆学；文物保护技术；文物修复与保护；考古学；及相近专业</t>
  </si>
  <si>
    <t>管理学</t>
  </si>
  <si>
    <t>图书情报与档案管理类</t>
  </si>
  <si>
    <t>玉溪市</t>
  </si>
  <si>
    <t>经济学</t>
  </si>
  <si>
    <t>按综合成绩选岗</t>
  </si>
  <si>
    <t>聘用后在本单位最低服务年限为5年</t>
  </si>
  <si>
    <t>理学</t>
  </si>
  <si>
    <t>统计学类</t>
  </si>
  <si>
    <t>城乡规划；建筑学；土木工程；及相近专业</t>
  </si>
  <si>
    <t>消防指挥；消防工程；抢险救援指挥与技术；安全工程；应急管理；应急技术与管理；及相近专业</t>
  </si>
  <si>
    <t>特殊工种，长期野外工作</t>
  </si>
  <si>
    <t>红塔区</t>
  </si>
  <si>
    <t>特殊工种，长期野外工作不限</t>
  </si>
  <si>
    <t>1.符合定向招聘高校毕业生退役士兵岗位要求；
2.聘用后在本单位最低服务年限为5年</t>
  </si>
  <si>
    <t>聘用后在红塔区教育体育系统内服务年限不低于5年。</t>
  </si>
  <si>
    <t>0877-2015823</t>
  </si>
  <si>
    <t>地理学；及相近专业</t>
  </si>
  <si>
    <t>初中及以上教师资格证；学位证</t>
  </si>
  <si>
    <t>专业技能测试成绩最低合格分数线为60分;按综合成绩选岗</t>
  </si>
  <si>
    <t>聘用后在红塔区教育体育系统内服务年限不低于5年</t>
  </si>
  <si>
    <t>初中及以上教师资格证；普通话二级甲等及以上证书；学位证</t>
  </si>
  <si>
    <t>数学与数学应用；及相近专业</t>
  </si>
  <si>
    <t>专业技能测试成绩最低合格分数线为60分</t>
  </si>
  <si>
    <t>英语；及相近专业</t>
  </si>
  <si>
    <t>美术学；及相近专业</t>
  </si>
  <si>
    <t>体育教育；及相近专业</t>
  </si>
  <si>
    <t>计算机科学与技术；教育技术学；及相近专业</t>
  </si>
  <si>
    <t>小学及以上教师资格证；普通话二级甲等及以上证书；学位证</t>
  </si>
  <si>
    <t>专业技能测试成绩最低合格分数线为60分；按综合成绩选岗</t>
  </si>
  <si>
    <t>小学及以上教师资格证；普通话二级甲等及以上证书；；学位证</t>
  </si>
  <si>
    <t>小学及以上教师资格证；学位证</t>
  </si>
  <si>
    <t>幼儿教育；学前教育；及相近专业</t>
  </si>
  <si>
    <t>幼儿园教师资格证；普通话二级甲等及以上证书；学位证</t>
  </si>
  <si>
    <t>幼儿园及以上教师资格证；学位证</t>
  </si>
  <si>
    <t>1.符合定向招聘服务基层人员岗位要求；
2.聘用后在红塔区教育体育系统内服务年限不低于5年。</t>
  </si>
  <si>
    <t>土木工程；及相近专业</t>
  </si>
  <si>
    <t>学位证；两年内取得高中或中等职业学校及以上教师资格证，否则给予解聘</t>
  </si>
  <si>
    <t>“双师型”职业技术师范专业毕业生，或具有三年及其以上与专业相关的企业工作经历的人员;专业技能测试成绩最低合格分数线为60分。</t>
  </si>
  <si>
    <t>电气自动化；及相近专业</t>
  </si>
  <si>
    <t>自动化；机械自动化专业；及相近专业</t>
  </si>
  <si>
    <t>环境艺术设计专业；及相近专业</t>
  </si>
  <si>
    <t>工学</t>
  </si>
  <si>
    <t>计算机类</t>
  </si>
  <si>
    <t>考察阶段需政审合格</t>
  </si>
  <si>
    <t>18787763124</t>
  </si>
  <si>
    <t>电子信息类</t>
  </si>
  <si>
    <t>经济学类</t>
  </si>
  <si>
    <t>0877-8011896</t>
  </si>
  <si>
    <t>通信工程；信息安全；网络空间安全；及相近专业</t>
  </si>
  <si>
    <t>需要24小时网络应急值班</t>
  </si>
  <si>
    <t>0877-8011222</t>
  </si>
  <si>
    <t>哲学；经济学；历史学；及相近专业</t>
  </si>
  <si>
    <t>学位证；高级教师资格证</t>
  </si>
  <si>
    <t>0877-8011445</t>
  </si>
  <si>
    <t>土木工程；工程管理；工程造价；工程项目管理；建筑工程；建筑工程项目管理；及相近专业</t>
  </si>
  <si>
    <t>0877-8011291</t>
  </si>
  <si>
    <t>地球物理学；应用地球物理；固体地球物理学；地质学；构造地质学；地图学与地理信息系统；及相近专业</t>
  </si>
  <si>
    <t>0877-8011150</t>
  </si>
  <si>
    <t>符合定向招聘高校毕业生退役士兵岗位要求</t>
  </si>
  <si>
    <t>15087729553</t>
  </si>
  <si>
    <t>林学；森林保护；森林培育；及相近专业</t>
  </si>
  <si>
    <t>园林；林学；林果；经济林；及相近专业</t>
  </si>
  <si>
    <t>0877－8013333</t>
  </si>
  <si>
    <t>农学；园艺；设施农业科学与工程；智慧农业；及相近专业</t>
  </si>
  <si>
    <t>农学；园艺；植物保护；作物学；智慧农业；及相近专业</t>
  </si>
  <si>
    <t>0877-8011562 15987073622</t>
  </si>
  <si>
    <t>经济与贸易类</t>
  </si>
  <si>
    <t>动画；漫画；视觉传达设计；数字媒体艺术；新媒体艺术；跨媒体艺术；及相近专业</t>
  </si>
  <si>
    <t>0877-8018969</t>
  </si>
  <si>
    <t>林学；安全工程；应急技术与管理；及相近专业</t>
  </si>
  <si>
    <t>会计学；财务管理；审计学；财政学；金融学；及相近专业</t>
  </si>
  <si>
    <t>0877－8034712</t>
  </si>
  <si>
    <t>会计学；会计；财务会计；财务管理；财务会计教育；及相近专业</t>
  </si>
  <si>
    <t>0877-8018838</t>
  </si>
  <si>
    <t>社会学；社会工作；社会工作与管理；会计学；审计学；财务管理；经济学；及相近专业</t>
  </si>
  <si>
    <t>0877-8015757</t>
  </si>
  <si>
    <t>大气科学；大气物理学与大气环境；大气探测；气候学；应用气象学；农业气象；及相近专业</t>
  </si>
  <si>
    <t>（江川区星云街道统计工作站和江川区宁海街道统计工作站）按综合成绩选岗，面试成绩合格线为70分</t>
  </si>
  <si>
    <t>0877-8012937 15911767840</t>
  </si>
  <si>
    <t>数学类</t>
  </si>
  <si>
    <t>环境工程；城乡规划；及相近专业</t>
  </si>
  <si>
    <t>面试成绩合格线为70分</t>
  </si>
  <si>
    <t>0877-8021122</t>
  </si>
  <si>
    <t>计算机科学与技术；会计学；财务管理；及相近专业</t>
  </si>
  <si>
    <t>0877-8019268</t>
  </si>
  <si>
    <t>财务管理；会计学；经济学；及相近专业</t>
  </si>
  <si>
    <t>环境工程；环境科学；城乡规划；及相近专业</t>
  </si>
  <si>
    <t>心理学类</t>
  </si>
  <si>
    <t>会计学；财务管理及相近专业</t>
  </si>
  <si>
    <t>0877-8094059</t>
  </si>
  <si>
    <t>水利类</t>
  </si>
  <si>
    <t>农业工程类</t>
  </si>
  <si>
    <t>水产类</t>
  </si>
  <si>
    <t>符合定向招聘服务基层人员岗位要求</t>
  </si>
  <si>
    <t>环境科学与工程类</t>
  </si>
  <si>
    <t>动物医学类</t>
  </si>
  <si>
    <t>水利水电工程；水利科学与工程；水文与水资源工程；及相近专业</t>
  </si>
  <si>
    <t>汉语言文学；新闻学；及相近专业</t>
  </si>
  <si>
    <t>环境科学；环境工程；资源环境科学；及相近专业</t>
  </si>
  <si>
    <t>动物生产类</t>
  </si>
  <si>
    <t>管理科学与工程类</t>
  </si>
  <si>
    <t>0877-8085201</t>
  </si>
  <si>
    <t>工商管理类</t>
  </si>
  <si>
    <t>农业经济管理类</t>
  </si>
  <si>
    <t>财务管理；会计学；及相近专业</t>
  </si>
  <si>
    <t>小学教育；汉语；汉语言；汉语言文学；汉语言文学教育；汉语言文字学；汉语语言文学；中文；中国语言与文化；及相近专业</t>
  </si>
  <si>
    <t>学位证：学士及以上；                        教师资格证：小学及以上，任教学科为语文；              普通话证书：二级甲等及以上。</t>
  </si>
  <si>
    <t>专业技能测试成绩合格线为70分，按综合成绩选岗。</t>
  </si>
  <si>
    <t>聘用后在本系统服务年限不低于5年</t>
  </si>
  <si>
    <t>0877-8011829</t>
  </si>
  <si>
    <t>小学教育；数学教育；小学教育；基础数学；数学；数学基础科学；数学与应用数学；应用数学；及相近专业</t>
  </si>
  <si>
    <t>学位证：学士及以上；                        教师资格证：小学及以上，任教学科为数学；              普通话证书：二级甲等及以上。</t>
  </si>
  <si>
    <t>音乐教育；音乐舞蹈教育；及相近专业</t>
  </si>
  <si>
    <t xml:space="preserve">学位证：学士及以上；                        教师资格证：小学及以上，任教学科为音乐。  </t>
  </si>
  <si>
    <t>体育；体育学；体育教育；体育教学；及相近专业</t>
  </si>
  <si>
    <t xml:space="preserve">学位证：学士及以上；                        教师资格证：小学及以上，任教学科为体育；  </t>
  </si>
  <si>
    <t>美术教育；及相近专业</t>
  </si>
  <si>
    <t xml:space="preserve">学位证：学士及以上；                        教师资格证：小学及以上，任教学科为美术；  </t>
  </si>
  <si>
    <t>学前教育；幼儿教育；学前教育学；及相近专业</t>
  </si>
  <si>
    <t>学位证：学士及以上；                        教师资格证：幼儿教师资格证；                     普通话证书：二级甲等及以上。</t>
  </si>
  <si>
    <t xml:space="preserve">学位证：学士及以上；                        教师资格证：幼儿及以上，任教学科为体育；  </t>
  </si>
  <si>
    <t>取得执业医师资格证，且执业范围为内科</t>
  </si>
  <si>
    <t>医学检验学；医学检验技术</t>
  </si>
  <si>
    <t>学士学位证</t>
  </si>
  <si>
    <t>0877-6161492</t>
  </si>
  <si>
    <t>高等护理；高级护理；护理；护理学；医学护理学；助产</t>
  </si>
  <si>
    <t>中医；中医学</t>
  </si>
  <si>
    <t>医学检验；医学检验技术</t>
  </si>
  <si>
    <t>临床医学；妇幼保健医学；妇产科学；儿科学</t>
  </si>
  <si>
    <t>专科必须取得执业助理医师证或助培证</t>
  </si>
  <si>
    <t>该岗位固定从事妇幼工作；面试成绩合格线为70分</t>
  </si>
  <si>
    <t>高等护理；高级护理；护理；护理学；医学护理学；</t>
  </si>
  <si>
    <t>护士资格证</t>
  </si>
  <si>
    <t>专科需取得执业医师资格证；本科需要具备学士学位证</t>
  </si>
  <si>
    <t>妇产科学；儿科学；临床医学；儿科医学</t>
  </si>
  <si>
    <t>专科学历需取得助培证和执业助理医师证</t>
  </si>
  <si>
    <t>临床医学；妇产科学；儿科学；妇幼保健医学</t>
  </si>
  <si>
    <t>本科学历须取得学士学位证；专科学历须取得执业助理医师证或者助培合格证</t>
  </si>
  <si>
    <t>高等护理；高级护理；护理；护理学；医学护理学</t>
  </si>
  <si>
    <t>0877-6911224</t>
  </si>
  <si>
    <t>0877-6910197</t>
  </si>
  <si>
    <t>符合定向招聘服务基层项目人员岗位要求</t>
  </si>
  <si>
    <t>0877-6911139</t>
  </si>
  <si>
    <t>会计学；及相近专业</t>
  </si>
  <si>
    <t>会计；会计学；财务会计；及相近专业</t>
  </si>
  <si>
    <t>0877-6916600</t>
  </si>
  <si>
    <t>建筑类</t>
  </si>
  <si>
    <t>0877-6911143</t>
  </si>
  <si>
    <t>0877-6911126</t>
  </si>
  <si>
    <t>金融学类</t>
  </si>
  <si>
    <t>0877-6685177</t>
  </si>
  <si>
    <t>给排水科学与工程； 环境科学与工程；人居环境科学与技术；土木工程；及相近专业</t>
  </si>
  <si>
    <t>0877-6910958</t>
  </si>
  <si>
    <t>会计学；统计学；经济统计学；国民经济管理；及相近专业</t>
  </si>
  <si>
    <t>0877-6911231</t>
  </si>
  <si>
    <t>计算机科学与技术；信息管理与信息系统；及相近专业</t>
  </si>
  <si>
    <t>0877-6918718</t>
  </si>
  <si>
    <t>人文地理与城乡规划；及相近专业</t>
  </si>
  <si>
    <t>0877-6913840</t>
  </si>
  <si>
    <t>马克思主义基本原理；马克思主义发展史；马克思主义中国化研究；中国近现代史基本问题研究；党的建设；中共党史；马克思主义哲学；政治经济学；科学社会主义；中国哲学；区域经济学；及相近专业</t>
  </si>
  <si>
    <t>学位证；普通话二级乙等及以上</t>
  </si>
  <si>
    <t>35周岁及以下</t>
  </si>
  <si>
    <t>0877-6915954</t>
  </si>
  <si>
    <t>执业助理医师资格证及以上</t>
  </si>
  <si>
    <t>播音与主持；播音与主持艺术；主持与播音；及相近专业</t>
  </si>
  <si>
    <t>普通话二级甲等及以上证书</t>
  </si>
  <si>
    <t>0877-6815166</t>
  </si>
  <si>
    <t>临床医学：及相近专业</t>
  </si>
  <si>
    <r>
      <rPr>
        <sz val="10"/>
        <rFont val="Times New Roman"/>
        <charset val="0"/>
      </rPr>
      <t>1</t>
    </r>
    <r>
      <rPr>
        <sz val="10"/>
        <rFont val="宋体"/>
        <charset val="134"/>
      </rPr>
      <t>：</t>
    </r>
    <r>
      <rPr>
        <sz val="10"/>
        <rFont val="Times New Roman"/>
        <charset val="0"/>
      </rPr>
      <t>3</t>
    </r>
  </si>
  <si>
    <r>
      <rPr>
        <sz val="10"/>
        <rFont val="Times New Roman"/>
        <charset val="0"/>
      </rPr>
      <t>1</t>
    </r>
    <r>
      <rPr>
        <sz val="10"/>
        <rFont val="宋体"/>
        <charset val="134"/>
      </rPr>
      <t>：</t>
    </r>
    <r>
      <rPr>
        <sz val="10"/>
        <rFont val="Times New Roman"/>
        <charset val="0"/>
      </rPr>
      <t>2</t>
    </r>
  </si>
  <si>
    <t>（1）学位证；（2）2018年及以前毕业生：医师资格证、住院医师规范化培训合格证；（3）2019年毕业生：医师资格证、住院医师规范化培训证明；（4）2020年毕业生：医师资格证</t>
  </si>
  <si>
    <t>服务期限不少于5年</t>
  </si>
  <si>
    <t>0877-6815352</t>
  </si>
  <si>
    <t>中医学：及相近专业</t>
  </si>
  <si>
    <t>中医学；及相近专业</t>
  </si>
  <si>
    <t>中西医临床医学；中西医结合临床；及相近专业</t>
  </si>
  <si>
    <t>思想政治教育；及相近专业</t>
  </si>
  <si>
    <t>高级中学及以上政治学科教师资格证；普通话二级乙等及以上等级证</t>
  </si>
  <si>
    <t>专业技能测试成绩最低合格分数线为70分</t>
  </si>
  <si>
    <t>聘用后在通海县教育体育系统内服务年限不低于5年</t>
  </si>
  <si>
    <t>0877-3801968</t>
  </si>
  <si>
    <t>物理学；及相近专业</t>
  </si>
  <si>
    <t>高级中学及以上物理学科教师资格证；普通话二级乙等及以上等级证</t>
  </si>
  <si>
    <t>汉语言文学；汉语言；及相近专业</t>
  </si>
  <si>
    <t>高级中学及以上语文学科教师资格证；普通话二级甲等及以上等级证</t>
  </si>
  <si>
    <t>心理学；应用心理学；心理健康教育；及相近专业</t>
  </si>
  <si>
    <t>高级中学及以上教师资格证；普通话二级乙等及以上等级证</t>
  </si>
  <si>
    <t>地理学；地理科学；及相近专业</t>
  </si>
  <si>
    <t>初级中学及以上地理学科教师资格证；普通话二级乙等及以上等级证</t>
  </si>
  <si>
    <t>美术学；绘画；及相近专业</t>
  </si>
  <si>
    <t>初级中学及以上美术学科教师资格证；普通话二级乙等及以上等级证</t>
  </si>
  <si>
    <t>初级中学及以上语文学科教师资格证；普通话二级甲等及以上等级证</t>
  </si>
  <si>
    <t>初级中学及以上英语学科教师资格证；普通话二级乙等及以上等级证</t>
  </si>
  <si>
    <t>汉语言文学；汉语言；小学教育；及相近专业</t>
  </si>
  <si>
    <t>小学及以上语文学科教师资格证；普通话二级甲等及以上等级证</t>
  </si>
  <si>
    <t>专业技能测试成绩最低合格分数线为70分；招聘后按报考岗位的综合成绩由高到低的顺序进行选岗</t>
  </si>
  <si>
    <t>数学与应用数学；信息与计算科学；数理基础科学；小学教育；及相近专业</t>
  </si>
  <si>
    <t>小学及以上数学学科教师资格证；普通话二级乙等及以上等级证书</t>
  </si>
  <si>
    <t>小学及以上数学学科教师资格证；普通话二级乙等及以上证</t>
  </si>
  <si>
    <t>小学及以上教师资格证；普通话二级乙等及以上等级证</t>
  </si>
  <si>
    <t>专业技能测试最低合格线分数线为70分；招聘后按报考岗位的综合成绩由高到低的顺序选岗</t>
  </si>
  <si>
    <t>学前教育；及相近专业</t>
  </si>
  <si>
    <t>幼儿教师资格证；普通话二级甲等及以上等级证</t>
  </si>
  <si>
    <t>聘用后在通海县教育系统服务年限不低于5年</t>
  </si>
  <si>
    <t>小学及以上数学学科教师资格证；普通话二级乙等及以上等级证</t>
  </si>
  <si>
    <t>小学及以上英语学科教师资格证；普通话二级乙等及以上等级证</t>
  </si>
  <si>
    <t>体育；体育教育；及相近专业</t>
  </si>
  <si>
    <t>小学及以上体育学科教师资格证；普通话二级乙等及以上证书</t>
  </si>
  <si>
    <t>小学及以上体育学科教师资格证；普通话二级乙等及以上等级证</t>
  </si>
  <si>
    <t>体育学；体育教育；及相近专业</t>
  </si>
  <si>
    <t>音乐学；音乐表演；音乐教育；及相近专业</t>
  </si>
  <si>
    <t>小学及以上音乐学科教师资格证；普通话二级甲等及以上等级证</t>
  </si>
  <si>
    <t>汉语言文学；戏剧影视文学；新闻学；及相近专业</t>
  </si>
  <si>
    <t>初级中学及以上语文学科教师资格证；普通话二级甲等及以上等级证；学士及以上学位证</t>
  </si>
  <si>
    <t>聘用后在通海县教育体育局系统内服务年限不低于5年</t>
  </si>
  <si>
    <t>结构化面试成绩最低合格分数线为70分</t>
  </si>
  <si>
    <t>中西医临床医学</t>
  </si>
  <si>
    <t>执业医师资格证书、住院医师规范化培训合格证书</t>
  </si>
  <si>
    <t>聘用后最低服务年限为10年</t>
  </si>
  <si>
    <t>0877-6185237</t>
  </si>
  <si>
    <t>执业医师资格证书</t>
  </si>
  <si>
    <t>聘用后最低服务年限为10年（不含规培期）</t>
  </si>
  <si>
    <t>中医学</t>
  </si>
  <si>
    <t>学位证、执业医师资格证书</t>
  </si>
  <si>
    <t>聘用后最低服务年限为5年（不含规培期）</t>
  </si>
  <si>
    <t>0877-3012164</t>
  </si>
  <si>
    <t>医学影像学</t>
  </si>
  <si>
    <t>聘用后最低服务年限为5年</t>
  </si>
  <si>
    <t>0877-3013769</t>
  </si>
  <si>
    <t>临床医学；儿科学</t>
  </si>
  <si>
    <t>执业医师资格证书或住院医师规范化培训合格证书</t>
  </si>
  <si>
    <t>1.符合定向招聘服务基层人员岗位要求；
2.聘用后最低服务年限为5年</t>
  </si>
  <si>
    <t>0877-3029015</t>
  </si>
  <si>
    <t>哲学；法学；政治学；社会学；经济学；科学社会主义；中国共产党历史；马克思主义理论；汉语言文学；汉语言</t>
  </si>
  <si>
    <t>0877-3011448</t>
  </si>
  <si>
    <t>地球物理学；空间科学与技术；防灾减灾科学与工程；地质学；地球化学；地球信息科学与技术；及相近专业</t>
  </si>
  <si>
    <t>0877-3011365</t>
  </si>
  <si>
    <t>动物医学；兽医学</t>
  </si>
  <si>
    <t>结构化面试成绩最低合格分数线为70分；能熟练掌握兽医实验技能和动物流行病学相关知识；有吃苦耐劳的精神</t>
  </si>
  <si>
    <t>0877-3802596</t>
  </si>
  <si>
    <t>历史学；考古学；文物与博物馆学；文物保护技术；及相近专业</t>
  </si>
  <si>
    <t>0877-3011493</t>
  </si>
  <si>
    <t>林学类</t>
  </si>
  <si>
    <t>结构化面试成绩最低合格分数线为70分；按综合成绩选岗（通海县林业和草原科技推广站、通海县生态保护修复工作站各1人）</t>
  </si>
  <si>
    <t>0877-6185081</t>
  </si>
  <si>
    <t>符合定向招聘服务基层人员岗位要求；聘用后最低服务年限为5年</t>
  </si>
  <si>
    <t>0877-3029076</t>
  </si>
  <si>
    <t>0877-3029299</t>
  </si>
  <si>
    <t>符合定向招聘高校毕业生退役士兵人员岗位要求；聘用后最低服务年限为5年</t>
  </si>
  <si>
    <t>0877-3031001</t>
  </si>
  <si>
    <t>土木类</t>
  </si>
  <si>
    <t>0877-6162339</t>
  </si>
  <si>
    <t>0877-3661000</t>
  </si>
  <si>
    <t>化学类</t>
  </si>
  <si>
    <t>0877-3071002</t>
  </si>
  <si>
    <t>结构化面试成绩最低合格分数线为70分；按综合成绩选岗（通海县纳古镇社会保障服务中心、通海县杨广镇党群服务中心及通海县四街镇规划建设和环境保护中心各1人）</t>
  </si>
  <si>
    <t>1.符合定向招聘优秀村干部岗位要求；
2.目前在岗的通海县行政村（社区）“两委”及监督委员会成员，且任职满1年及以上；
3.聘用后最低服务年限为5年。</t>
  </si>
  <si>
    <t>0877-3029122</t>
  </si>
  <si>
    <t>汉语言文学；语文教育；汉语言文学教育；汉语言；研究生学历专业必须为汉语言文学方向</t>
  </si>
  <si>
    <t>初级中学及以上教师资格证（语文学科）；学位证；</t>
  </si>
  <si>
    <t>1.华宁县第三中学1人，华宁县第四中学1人，按综合成绩排名选岗；2.等额专业技能测试人员，专业技能测试成绩需达到70分及以上的人员方能进入后续招聘程序</t>
  </si>
  <si>
    <t>聘用后在华宁县教育系统服务期限不少于5年</t>
  </si>
  <si>
    <t>0877-5011263</t>
  </si>
  <si>
    <t>英语；英语教育；英语教学；研究生学历专业必须为英语方向</t>
  </si>
  <si>
    <t>初级中学及以上教师资格证（英语学科）；学位证；</t>
  </si>
  <si>
    <t>1.华宁县第三中学1人，华宁县第四中学1人，按综合成绩排名选岗；
2.等额专业技能测试人员，专业技能测试成绩需达到70分及以上的人员方能进入后续招聘程序。</t>
  </si>
  <si>
    <t>地理科学；地理学；地理；地理学教育；地理教育；研究生学历专业必须为地理学方向</t>
  </si>
  <si>
    <t>初级中学及以上教师资格证（地理学科）；学位证；</t>
  </si>
  <si>
    <t>1.华宁县第四中学1人，华宁县第七中学1人，按综合成绩排名选岗；
2.等额专业技能测试人员，专业技能测试成绩需达到70分及以上的人员方能进入后续招聘程序。</t>
  </si>
  <si>
    <t>汉语言文学；语文教育；汉语言文学教育；汉语言；小学教育；研究生学历专业必须为汉语言文学方向</t>
  </si>
  <si>
    <t>1.华宁第一小学1人，华宁县青龙镇中心小学1人，按综合成绩排名选岗；
2.等额专业技能测试人员，专业技能测试成绩需达到70分及以上的人员方能进入后续招聘程序。</t>
  </si>
  <si>
    <t>1.华宁县华溪镇中心小学1人，华宁县盘溪镇中心小学1人，按综合成绩排名选岗；
2.等额专业技能测试人员，专业技能测试成绩需达到70分及以上的人员方能进入后续招聘程序。</t>
  </si>
  <si>
    <t>1.华宁第二小学1人，华宁县宁州街道中心小学1人，按综合成绩排名选岗；
2.等额专业技能测试人员，专业技能测试成绩需达到70分及以上的人员方能进入后续招聘程序。</t>
  </si>
  <si>
    <t>小学及以上教师资格证（英语学科）；学位证；</t>
  </si>
  <si>
    <t>1.华宁县宁州街道中心小学1人，华宁县盘溪镇中心小学1人，按综合成绩排名选岗；
2.等额专业技能测试人员，专业技能测试成绩需达到70分及以上的人员方能进入后续招聘程序。</t>
  </si>
  <si>
    <t>思想政治教育；政治与思想品德教育；研究生学历专业必须为思想政治方向</t>
  </si>
  <si>
    <t>初级中学及以上教师资格证（思政类）；学位证；</t>
  </si>
  <si>
    <t>等额专业技能测试人员，专业技能测试成绩需达到70分及以上的人员方能进入后续招聘程序</t>
  </si>
  <si>
    <t>心理学；应用心理学；心理健康教育；心理咨询与心理健康教育；研究生学历专业必须为心理学方向</t>
  </si>
  <si>
    <t>初级中学及以上教师资格证（心理健康类）；学位证；</t>
  </si>
  <si>
    <t>等额专业技能测试人员，专业技能测试成绩需达到70分及以上的人员方能进入后续招聘程序。</t>
  </si>
  <si>
    <t>1.符合定向招聘服务基层项目人员岗位要求；2.聘用后在华宁县教育系统服务期限不少于5年</t>
  </si>
  <si>
    <t>数学与应用数学；数学教育；数学；小学教育；研究生学历专业必须为数学方向</t>
  </si>
  <si>
    <t>小学及以上教师资格证（思政类）；学位证；</t>
  </si>
  <si>
    <t>经济学；经济统计学；及相近专业</t>
  </si>
  <si>
    <t>笔试50%，结构化面试或无领导小组讨论50%</t>
  </si>
  <si>
    <t>聘用后在招聘单位服务期限不少于5年</t>
  </si>
  <si>
    <t>0877-5011122</t>
  </si>
  <si>
    <t>计算机科学技术；网络安全；电子与计算机工程；及相近专业</t>
  </si>
  <si>
    <t>0877-5011222</t>
  </si>
  <si>
    <t>0877-5011552</t>
  </si>
  <si>
    <t>经济类</t>
  </si>
  <si>
    <t>0877-5011228</t>
  </si>
  <si>
    <t>电子商务</t>
  </si>
  <si>
    <t>0877-5016384</t>
  </si>
  <si>
    <t>网络与新媒体；数字媒体技术；新媒体技术；新闻学；广播电视学；影视摄影与制作；广播电视编导；影视技术；广播电视学；及相近专业</t>
  </si>
  <si>
    <t>学位证；广播电视编辑记者资格考试合格证或者广播电视播音员主持人资格考试合格证</t>
  </si>
  <si>
    <t>0877-5021069</t>
  </si>
  <si>
    <t>护理学</t>
  </si>
  <si>
    <t>学位证、护士资格证（或成绩合格通知单）</t>
  </si>
  <si>
    <t>学位证、执业医师资格证、儿科转岗培训证</t>
  </si>
  <si>
    <t>学位证（2019年及以前毕业生须取得执业医师资格证书或成绩合格通知单）</t>
  </si>
  <si>
    <t>会计学；财务管理；审计学；及相近专业</t>
  </si>
  <si>
    <t>预防医学；食品卫生与营养学；</t>
  </si>
  <si>
    <t>卫生检验与检疫；医学检验技术；医学实验技术；</t>
  </si>
  <si>
    <t>卫生检验与检疫；医学检验；医学检验技术；医学实验技术</t>
  </si>
  <si>
    <t>检验师资格证</t>
  </si>
  <si>
    <t>统计与会计核算；财会；财务会计；会计；会计学；会计与审计；及相近专业</t>
  </si>
  <si>
    <t>临床医学；预防医学；妇幼保健医学；及相近专业</t>
  </si>
  <si>
    <t>植物生产类</t>
  </si>
  <si>
    <t>0877-5016459</t>
  </si>
  <si>
    <t>农环能源   专技岗1</t>
  </si>
  <si>
    <t>农环能源   专技岗2</t>
  </si>
  <si>
    <t>自然保护与环境生态类</t>
  </si>
  <si>
    <t>0877-5029908</t>
  </si>
  <si>
    <t>0877-5012621</t>
  </si>
  <si>
    <t>园艺；及相近专业</t>
  </si>
  <si>
    <t>地球物理学；防灾减灾科学与工程；空间科学与技术；地质学；地球化学；地球信息科学与技术；地质工程；地下水科学与工程；勘查技术与工程；及相近专业</t>
  </si>
  <si>
    <t>0877-5013150</t>
  </si>
  <si>
    <t>水利；水利工程；水利水电工程；水利管理；水利工程管理；及相近专业</t>
  </si>
  <si>
    <t>会计学；社会学；社会工作；公共事业管理；养老服务管理；及相近专业</t>
  </si>
  <si>
    <t>0877-5013157</t>
  </si>
  <si>
    <t>国际经济与贸易；及相近专业</t>
  </si>
  <si>
    <t>0877-5616046</t>
  </si>
  <si>
    <t>华宁县</t>
  </si>
  <si>
    <t>1.符合定向招聘高校毕业生退役士兵岗位要求；
2.聘用后在招聘单位服务期限不少于5年</t>
  </si>
  <si>
    <t>财会；财务管理；财务会计；会计；会计学；会计与金融；会计与审计；会计与统计核算；及相近专业</t>
  </si>
  <si>
    <t>聘用后在招聘单位服务年限不低于5年</t>
  </si>
  <si>
    <t>0877-4961216</t>
  </si>
  <si>
    <t>水利水电工程；水文与水资源工程；水务工程；水利科学与工程；智慧水利；水文学及水资源；水工结构工程；及相近专业</t>
  </si>
  <si>
    <t>电子商务类</t>
  </si>
  <si>
    <t>电视节目制作；新闻；新闻采编与制作；新闻传播技术；新闻学；新闻学与大众传播；新闻与传播；新闻与文秘；电视编辑；广播电视编导；广播电视编导学；广播影视编导；广播影视节目制作；影视节目制作；影视摄影与制作；影视与节目制作；语言学；编辑学；汉语言；汉语言文学；汉语言文学与文化传播；汉语语言文学；中国语言文学；中文；中国文学；及相近专业</t>
  </si>
  <si>
    <t>法学；社会学；社会工作；及相近专业</t>
  </si>
  <si>
    <t>学位证，高级中学（或中等职业学校）教师资格证，二级乙等及以上普通话等级证</t>
  </si>
  <si>
    <t>专业技能测试最低分数合格线为70分</t>
  </si>
  <si>
    <t>聘用后在易门县教体系统服务年限不低于5年</t>
  </si>
  <si>
    <t>0877-4963431</t>
  </si>
  <si>
    <t>心理学；应用心理学；及相近专业</t>
  </si>
  <si>
    <t>学位证，心理健康教育学科初级中学及以上教师资格证，二级乙等及以上普通话等级证</t>
  </si>
  <si>
    <t>学位证，幼儿园教师资格证，二级乙等及以上普通话等级证</t>
  </si>
  <si>
    <t>小学教育；汉语言文学；汉语言；汉语国际教育；及相近专业</t>
  </si>
  <si>
    <t>学位证，语文学科小学及以上教师资格证，二级甲等及以上普通话等级证</t>
  </si>
  <si>
    <t>小学教育；数学与应用数学；数理基础科学；及相近专业</t>
  </si>
  <si>
    <t>学位证，数学学科小学及以上教师资格证，二级乙等及以上普通话等级证</t>
  </si>
  <si>
    <t>语文学科小学及以上教师资格证，二级乙等及以上普通话等级证</t>
  </si>
  <si>
    <t>符合定向招聘服务基层项目人员岗位要求；聘用后在易门县教体系统服务年限不低于5年</t>
  </si>
  <si>
    <t>临床医学；儿科学；基础医学；及相近专业</t>
  </si>
  <si>
    <t>具有执业医师及以上资格证书</t>
  </si>
  <si>
    <t>易门县</t>
  </si>
  <si>
    <t>结构化面试最低分数合格线为70分</t>
  </si>
  <si>
    <t>符合定向招聘高校毕业生退役士兵岗位要求；聘用后在易门县教体系统服务年限不低于5年</t>
  </si>
  <si>
    <t>云南省</t>
  </si>
  <si>
    <t>幼儿教师资格证；学位证</t>
  </si>
  <si>
    <t>聘用后在本单位最低服务年限为五年</t>
  </si>
  <si>
    <t>0877-4017880</t>
  </si>
  <si>
    <t>峨山县</t>
  </si>
  <si>
    <t>历史学；世界史；及相近专业</t>
  </si>
  <si>
    <t>生物科学；生物技术；生物信息学；及相近专业</t>
  </si>
  <si>
    <t>化学；应用化学；及相近专业</t>
  </si>
  <si>
    <t>首轮合同服务年限为6年</t>
  </si>
  <si>
    <t>音乐学；音乐表演；流行音乐；及相近专业</t>
  </si>
  <si>
    <t>计算机科学与技术；电子信息工程；信息与计算科学；及相近专业</t>
  </si>
  <si>
    <t xml:space="preserve">英语教师(男） </t>
  </si>
  <si>
    <t>舞蹈学；舞蹈表演；舞蹈编导；舞蹈教育；流行舞蹈；及相近专业</t>
  </si>
  <si>
    <t>经济学；国际经济与贸易；数字经济；财政学；税收学；金融学；及相近专业</t>
  </si>
  <si>
    <t>具有执业医师资格证</t>
  </si>
  <si>
    <t>聘用后在本单位最低服务年限为十五年</t>
  </si>
  <si>
    <t>0877-4010633</t>
  </si>
  <si>
    <t>聘用后在本单位最低服务年限为十年</t>
  </si>
  <si>
    <t xml:space="preserve">笔试50%，结构化面试50% </t>
  </si>
  <si>
    <t>法律职业资格证书</t>
  </si>
  <si>
    <t>0877-4014985</t>
  </si>
  <si>
    <t>汉语言；汉语言文学；新闻学；广播电视学；广播电视编导；影视摄影与制作；及相近专业</t>
  </si>
  <si>
    <t>播音与主持艺术；及相近专业</t>
  </si>
  <si>
    <t>国家普通话二级甲等及以上资格证书</t>
  </si>
  <si>
    <t>马克思主义理论类</t>
  </si>
  <si>
    <t>法学；政治与行政学；社会学；社会工作学；及相近专业</t>
  </si>
  <si>
    <t>水利水电工程；及相近专业</t>
  </si>
  <si>
    <t>法学；及相近专业</t>
  </si>
  <si>
    <t>食品科学与工程类</t>
  </si>
  <si>
    <t>植物保护；及相近专业</t>
  </si>
  <si>
    <t>建筑学；城乡规划；历史建筑保护工程；城市设计；土木工程；及相近专业</t>
  </si>
  <si>
    <t>聘用后在本单位最低服务期限为五年</t>
  </si>
  <si>
    <t>土木建筑大类</t>
  </si>
  <si>
    <t>建设工程管理类</t>
  </si>
  <si>
    <t>1.符合定向招聘服务基层人员岗位要求；
2.聘用后在本单位最低服务期限为五年</t>
  </si>
  <si>
    <t>会计学；审计；财务管理；会计信息管理；财务会计教育；及相近专业</t>
  </si>
  <si>
    <t>汉语言文学；计算机应用技术；计算机科学与技术；及相近专业</t>
  </si>
  <si>
    <t>中共党员（不含预备党员）</t>
  </si>
  <si>
    <t>1.符合定向招聘高校毕业生退役士兵岗位要求；
2.聘用后在本单位最低服务期限为五年</t>
  </si>
  <si>
    <t>财政学类</t>
  </si>
  <si>
    <t>审计学；会计学；财务管理；工商管理；及相近专业</t>
  </si>
  <si>
    <t>1.符合定向招聘服务基层人员岗位要求；
2.聘用后在本单位最低服务期限为五年。</t>
  </si>
  <si>
    <t>法律职业资格证书A证</t>
  </si>
  <si>
    <t>聘用后在新平县服务期限不低于五年</t>
  </si>
  <si>
    <t>0877-7011348</t>
  </si>
  <si>
    <t>数学与应用数学；统计学；应用统计学；经济学；经济统计学；国民经济管理；及相近专业</t>
  </si>
  <si>
    <t>0877-7011217</t>
  </si>
  <si>
    <t>新平县</t>
  </si>
  <si>
    <t>水利水电工程；农田水利；水土保持；农林经济管理；动物医学；及相近专业</t>
  </si>
  <si>
    <t>聘用后在本乡镇服务期限不低于五年</t>
  </si>
  <si>
    <t>0877-6282967</t>
  </si>
  <si>
    <t>林学；园林；农业资源与环境；及相近专业</t>
  </si>
  <si>
    <t>0877-6282780</t>
  </si>
  <si>
    <t>水利水电工程；水土保持技术；及相近专业</t>
  </si>
  <si>
    <t>土木工程；工程造价；及相近专业</t>
  </si>
  <si>
    <t>新闻学；汉语言文学；秘书学；及相近专业</t>
  </si>
  <si>
    <t>聘用后在本乡镇服务年限不低于五年</t>
  </si>
  <si>
    <t>0877-7770025</t>
  </si>
  <si>
    <t>法律职业资格证书
C证及以上</t>
  </si>
  <si>
    <t>0877-7391025</t>
  </si>
  <si>
    <t>农村
经济管理</t>
  </si>
  <si>
    <t>傣族</t>
  </si>
  <si>
    <t>管理科学；工程管理；工程造价；建筑工程技术；土木工程；及相近专业</t>
  </si>
  <si>
    <t>0877-7990025</t>
  </si>
  <si>
    <t>建筑工程技术；土木工程；及相近专业</t>
  </si>
  <si>
    <t>0877-7660268</t>
  </si>
  <si>
    <t>1、聘用后在本乡镇服务期限不低于五年；2、符合定向招聘高校毕业生退役士兵岗位要求</t>
  </si>
  <si>
    <t>0877-77910192</t>
  </si>
  <si>
    <t>土木工程；土木、水利与海洋工程；水利水电工程；水务工程；水利工程；水文与水资源工程；及相近专业</t>
  </si>
  <si>
    <t>0877-7710025</t>
  </si>
  <si>
    <t>40周岁以下</t>
  </si>
  <si>
    <t>2019年4月以前在新平县担任行政村（社区）党组织书记、副书记，村（居）委会主任、副主任，村（居）务监督委员会主任，连续任职至今且目前仍在岗人员。连续担任行政村（社区）党组织书记、副书记，村（居）委会主任、副主任，村（居）务监督委员会主任时间可合并计算</t>
  </si>
  <si>
    <t>1、聘用后在本乡镇服务期限不低于五年；
2、符合定向招聘优秀村干部岗位要求</t>
  </si>
  <si>
    <t>经济学；会计学；财务管理；审计学；财务会计教育；及相近专业</t>
  </si>
  <si>
    <t>具体工作单位由新平县教育体育局分配</t>
  </si>
  <si>
    <t>1、聘用后在新平县服务期限不低于五年；2、符合定向招聘服务基层人员岗位要求</t>
  </si>
  <si>
    <t>0877-7011259</t>
  </si>
  <si>
    <t>语文1
（男）</t>
  </si>
  <si>
    <t>汉语言文学；汉语言；汉语国际教育；中国少数民族语言文学；古典文献学；应用语言学；秘书学；中国语言与文化；教育学；人文教育；小学教育；华文教育；及相近专业</t>
  </si>
  <si>
    <t>小学及以上教师资格证</t>
  </si>
  <si>
    <t>1、具体工作单位由新平县教育体育局分配；2、专业技能测试成绩合格线为70分</t>
  </si>
  <si>
    <t>语文2
（男）</t>
  </si>
  <si>
    <t>数学与应用数学；信息与计算科学；数理基础科学；数据计算及应用；小学教育；及相近专业</t>
  </si>
  <si>
    <t>英语；商务英语；及相近专业</t>
  </si>
  <si>
    <t>1、按综合成绩从高到低选岗位；2、专业技能测试成绩合格线为70分</t>
  </si>
  <si>
    <t>教育技术学；计算机科学与技术；软件工程；网络工程；信息安全；数字媒体技术；智能科学与技术；空间信息与数字技术；电子与计算机工程；数据科学与大数据技术；服务科学与工程；虚拟现实技术；区块链工程；及相近专业</t>
  </si>
  <si>
    <t>音乐表演；音乐学；作曲与作曲技术理论；流行音乐；及相近专业</t>
  </si>
  <si>
    <t>体育教育；运动训练；武术与民族传统体育；运动人体科学；体能训练；电子竞技运动与管理；智能体育工程；运动能力开发；及相近专业</t>
  </si>
  <si>
    <t>美术学；绘画；雕塑；书法学；中国画；漫画；及相近专业</t>
  </si>
  <si>
    <t>法学；政治学与行政学；国际政治；政治学、经济学与哲学；思想政治教育；及相近专业</t>
  </si>
  <si>
    <t>初级中学及以上教师资格证</t>
  </si>
  <si>
    <t>地理科学；自然地理与资源环境；人文地理与城乡规划；地理信息科学；及相近专业</t>
  </si>
  <si>
    <t>医学影像学；医学影像技术；及相近专业</t>
  </si>
  <si>
    <t>1、具体工作单位由新平县卫生健康局及县总医院分配；2、专业技能测试成绩合格线为70分</t>
  </si>
  <si>
    <t>0877-7024563</t>
  </si>
  <si>
    <t>中医学；针灸推拿；中西医结合；中西医临床医学；针灸推拿学；及相近专业</t>
  </si>
  <si>
    <t>执业助理医师及以上资格证书</t>
  </si>
  <si>
    <t>1、按综合成绩从高到低选岗；2、专业技能测试成绩合格线为70分</t>
  </si>
  <si>
    <t>医学检验；医学检验技术；及相近专业</t>
  </si>
  <si>
    <t>医学检验技术初级（士）及以上资格证书</t>
  </si>
  <si>
    <t>1、专业技能测试成绩合格线为70分；2、具体工作单位由新平县卫生健康局及县总医院分配</t>
  </si>
  <si>
    <t>护理；护理学；及相近专业</t>
  </si>
  <si>
    <t>护理学初级（师）及以上资格证书</t>
  </si>
  <si>
    <t>1、聘用后在新平县服务期限不低于五年；
2、符合定向招聘服务基层项目人员岗位要求</t>
  </si>
  <si>
    <t>口腔医学；及相近专业</t>
  </si>
  <si>
    <t>财务管理；会计；审计；及相近专业</t>
  </si>
  <si>
    <t>具体工作单位由新平县卫生健康局及县总医院分配</t>
  </si>
  <si>
    <t>汉语言文学；汉语言；汉语国际教育；古典文献学；应用语言学；秘书学；中国语言与文化；新闻学；传播学；网络与新媒体；国际新闻与传播；逻辑学；哲学；及相近专业</t>
  </si>
  <si>
    <t xml:space="preserve">聘用后在元江县内服务年限不低于5年。 </t>
  </si>
  <si>
    <t>0877-6516091</t>
  </si>
  <si>
    <t>经济学；经济统计学；国民经济管理；商务经济学；经济工程；数字经济；财政学；金融学；金融工程；金融数学；经济与金融；国际经济与贸易；贸易经济
；及相近专业</t>
  </si>
  <si>
    <t>文秘；秘书学；汉语言文学；汉语言；及相近专业</t>
  </si>
  <si>
    <t>聘用后在本单位服务不少于10年。</t>
  </si>
  <si>
    <t>0877-6012482</t>
  </si>
  <si>
    <t>艺术设计；视觉传播设计与制作；及相近专业</t>
  </si>
  <si>
    <t>广播电视编辑记者资格考试合格证或考试合格成绩单</t>
  </si>
  <si>
    <t>影视摄影与制作；影视技术；及相近专业</t>
  </si>
  <si>
    <t>广播电视编辑记者资格考试合格证或考试合格成绩单、三类多旋翼视距内驾驶员执照、民用无人机驾驶员合格证</t>
  </si>
  <si>
    <t>播音与主持艺术；播音与主持；及相近专业</t>
  </si>
  <si>
    <t>广播电视播音员主持人资格考试合格证或考试合格成绩单、国家普通话二级甲等及以上资格证书</t>
  </si>
  <si>
    <t>新闻；社会工作；及相近专业</t>
  </si>
  <si>
    <t>计算机科学与技术；计算机及应用；计算机网络技术；计算机网络与管理维护；及相近专业</t>
  </si>
  <si>
    <t>哲学</t>
  </si>
  <si>
    <t>聘用后在元江县内服务年限不低于5年。</t>
  </si>
  <si>
    <t>0877-6183175</t>
  </si>
  <si>
    <t>元江县</t>
  </si>
  <si>
    <t>1.符合定向招聘高校毕业生退役士兵岗位要求；2.聘用后在元江县内服务年限不低于5年。</t>
  </si>
  <si>
    <t>0877-6011155</t>
  </si>
  <si>
    <t>土木工程；人文地理与城乡规划；自然地理与资源环境；地理科学；地理信息科学；测绘工程；遥感科学与技术；地理国情监测；地理空间信息工程；会计学；财务管理；土地资源管理；工商管理；人力资源管理；城乡规划；城市设计；投资学；环境设计；及相近专业</t>
  </si>
  <si>
    <t>0877-6515290</t>
  </si>
  <si>
    <t>0877-6011231</t>
  </si>
  <si>
    <t>0877-6018576</t>
  </si>
  <si>
    <t>社会工作；社区管理与服务；公共事业管理；行政管理；公共管理；社会学；会计；会计学；会计信息管理；财务管理；及相近专业</t>
  </si>
  <si>
    <t>0877-6550022</t>
  </si>
  <si>
    <t>林业工程类</t>
  </si>
  <si>
    <t>旅游管理类</t>
  </si>
  <si>
    <t>公共管理类</t>
  </si>
  <si>
    <t>0877-6315009</t>
  </si>
  <si>
    <t>艺术学</t>
  </si>
  <si>
    <t>音乐与舞蹈学类</t>
  </si>
  <si>
    <t>戏剧与影视学类</t>
  </si>
  <si>
    <t>美术学类</t>
  </si>
  <si>
    <t>设计学类</t>
  </si>
  <si>
    <t>符合定向招聘村（社区）干部，2019年4月以前在元江县担任行政村（社区）党组织书记、副书记，村（居）委会主任、副主任，村（居）务监督委员会主任，连续任职至今且目前仍在岗人员。连续担任行政村（社区）党组织书记、副书记，村（居）委会主任、副主任，村（居）务监督委员会主任时间可合并计算</t>
  </si>
  <si>
    <t>1.符合定向招聘优秀村干部岗位要求；
2.聘用后在元江县内服务年限不低于5年。</t>
  </si>
  <si>
    <t>文化市场经营管理；公共文化服务与管理；文化创意与策划；会计；会计学；财务会计教育；财务管理；及相近专业</t>
  </si>
  <si>
    <t>0877-6390022</t>
  </si>
  <si>
    <t>农学；设施农业科学与工程；智慧农业；社会学；社会工作；及相近专业</t>
  </si>
  <si>
    <t>教育与体育大类</t>
  </si>
  <si>
    <t>文秘类</t>
  </si>
  <si>
    <t>医药卫生大类</t>
  </si>
  <si>
    <t>药学类</t>
  </si>
  <si>
    <t>0877-6510022</t>
  </si>
  <si>
    <t>测绘类</t>
  </si>
  <si>
    <t>财务管理；会计学；审计学；及相近专业</t>
  </si>
  <si>
    <t>汉语言文学；汉语言；汉语国际教育；小学教育；及相近专业</t>
  </si>
  <si>
    <t>按综合成绩由高到低的顺序进行选岗；专业技能测试成绩合格线为70分</t>
  </si>
  <si>
    <t>聘用后在元江县教育体育系统内服务年限不低于8年。</t>
  </si>
  <si>
    <t>0877-6012434</t>
  </si>
  <si>
    <t>按综合成绩由高到低的顺序进行选岗；专业技能测试成绩合格线为70分。</t>
  </si>
  <si>
    <t>汉语言文学；汉语言；汉语国际教育；及相近专业</t>
  </si>
  <si>
    <t>数学与应用数学；信息与计算科学；数理基础科学；及相近专业</t>
  </si>
  <si>
    <t>历史学；及相近专业</t>
  </si>
  <si>
    <t>艺术类</t>
  </si>
  <si>
    <t>体育教育；运动训练；及相近专业</t>
  </si>
  <si>
    <t>学前教育</t>
  </si>
  <si>
    <t>1.符合定向招聘服务基层人员岗位要求；
2.聘用后在元江县教育体育系统内服务年限不低于8年。</t>
  </si>
  <si>
    <t>按综合成绩由高到低的顺序进行选岗；结构化面试成绩合格线为70分</t>
  </si>
  <si>
    <t>取得执业医师资格证或执业医师资格考试合格</t>
  </si>
  <si>
    <t>聘用后在元江县人民医院服务年限不低于10年。</t>
  </si>
  <si>
    <t>0877-6292056</t>
  </si>
  <si>
    <t>聘用后在元江县紧密型医共体内服务年限不低于10年。</t>
  </si>
  <si>
    <t>口腔医学</t>
  </si>
  <si>
    <t>临床医学；医学影像学</t>
  </si>
  <si>
    <t>专科学历需取得执业（助理）医师资格证或考试合格；注册范围要求含医学影像和放射治疗专业</t>
  </si>
  <si>
    <t>护理；护理学；助产学；及相近专业</t>
  </si>
  <si>
    <t>护士执业资格证</t>
  </si>
  <si>
    <t>会计；会计学；财务管理；会计电算化；及相近专业</t>
  </si>
  <si>
    <t>取得执业（助理）医师资格证或执业（助理）医师资格考试合格</t>
  </si>
  <si>
    <t>临床医学；医学影像学；及相近专业</t>
  </si>
  <si>
    <t>药学；临床药学</t>
  </si>
  <si>
    <t>医学检验技术；及相近专业</t>
  </si>
  <si>
    <r>
      <rPr>
        <b/>
        <sz val="18"/>
        <color theme="1"/>
        <rFont val="宋体"/>
        <charset val="134"/>
        <scheme val="minor"/>
      </rPr>
      <t xml:space="preserve">2022云南玉溪事业单位报名人数统计
</t>
    </r>
    <r>
      <rPr>
        <sz val="18"/>
        <color theme="1"/>
        <rFont val="宋体"/>
        <charset val="134"/>
        <scheme val="minor"/>
      </rPr>
      <t>（数据统计截止时间：4月19日17:00分）
（考试报名截止时间：4月20日23:00）</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</si>
</sst>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b/>
      <sz val="18"/>
      <color theme="1"/>
      <name val="宋体"/>
      <charset val="134"/>
      <scheme val="minor"/>
    </font>
    <font>
      <b/>
      <sz val="11"/>
      <name val="宋体"/>
      <charset val="134"/>
      <scheme val="minor"/>
    </font>
    <font>
      <u/>
      <sz val="11"/>
      <color rgb="FF800080"/>
      <name val="宋体"/>
      <charset val="134"/>
      <scheme val="minor"/>
    </font>
    <font>
      <sz val="9"/>
      <name val="宋体"/>
      <charset val="134"/>
    </font>
    <font>
      <sz val="10"/>
      <name val="宋体"/>
      <charset val="134"/>
    </font>
    <font>
      <sz val="10"/>
      <name val="宋体"/>
      <charset val="134"/>
      <scheme val="minor"/>
    </font>
    <font>
      <sz val="8"/>
      <name val="宋体"/>
      <charset val="134"/>
    </font>
    <font>
      <sz val="12"/>
      <name val="宋体"/>
      <charset val="134"/>
    </font>
    <font>
      <sz val="11"/>
      <name val="宋体"/>
      <charset val="134"/>
    </font>
    <font>
      <b/>
      <sz val="10"/>
      <name val="宋体"/>
      <charset val="134"/>
      <scheme val="minor"/>
    </font>
    <font>
      <sz val="10"/>
      <name val="Times New Roman"/>
      <charset val="0"/>
    </font>
    <font>
      <sz val="10"/>
      <name val="仿宋"/>
      <charset val="134"/>
    </font>
    <font>
      <sz val="11"/>
      <color theme="0"/>
      <name val="宋体"/>
      <charset val="0"/>
      <scheme val="minor"/>
    </font>
    <font>
      <sz val="11"/>
      <color theme="1"/>
      <name val="宋体"/>
      <charset val="0"/>
      <scheme val="minor"/>
    </font>
    <font>
      <u/>
      <sz val="11"/>
      <color rgb="FF0000FF"/>
      <name val="宋体"/>
      <charset val="0"/>
      <scheme val="minor"/>
    </font>
    <font>
      <sz val="11"/>
      <color rgb="FF9C0006"/>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
      <sz val="11"/>
      <color rgb="FFFA7D00"/>
      <name val="宋体"/>
      <charset val="0"/>
      <scheme val="minor"/>
    </font>
    <font>
      <sz val="18"/>
      <color theme="1"/>
      <name val="宋体"/>
      <charset val="134"/>
      <scheme val="minor"/>
    </font>
  </fonts>
  <fills count="3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8"/>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thin">
        <color indexed="8"/>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alignment vertical="center"/>
    </xf>
    <xf numFmtId="42" fontId="0" fillId="0" borderId="0" applyFont="0" applyFill="0" applyBorder="0" applyAlignment="0" applyProtection="0">
      <alignment vertical="center"/>
    </xf>
    <xf numFmtId="0" fontId="14" fillId="11" borderId="0" applyNumberFormat="0" applyBorder="0" applyAlignment="0" applyProtection="0">
      <alignment vertical="center"/>
    </xf>
    <xf numFmtId="0" fontId="17" fillId="10"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3"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21" applyNumberFormat="0" applyFont="0" applyAlignment="0" applyProtection="0">
      <alignment vertical="center"/>
    </xf>
    <xf numFmtId="0" fontId="13" fillId="19"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23" fillId="0" borderId="20" applyNumberFormat="0" applyFill="0" applyAlignment="0" applyProtection="0">
      <alignment vertical="center"/>
    </xf>
    <xf numFmtId="0" fontId="19" fillId="0" borderId="20" applyNumberFormat="0" applyFill="0" applyAlignment="0" applyProtection="0">
      <alignment vertical="center"/>
    </xf>
    <xf numFmtId="0" fontId="13" fillId="24" borderId="0" applyNumberFormat="0" applyBorder="0" applyAlignment="0" applyProtection="0">
      <alignment vertical="center"/>
    </xf>
    <xf numFmtId="0" fontId="20" fillId="0" borderId="22" applyNumberFormat="0" applyFill="0" applyAlignment="0" applyProtection="0">
      <alignment vertical="center"/>
    </xf>
    <xf numFmtId="0" fontId="13" fillId="7" borderId="0" applyNumberFormat="0" applyBorder="0" applyAlignment="0" applyProtection="0">
      <alignment vertical="center"/>
    </xf>
    <xf numFmtId="0" fontId="18" fillId="12" borderId="19" applyNumberFormat="0" applyAlignment="0" applyProtection="0">
      <alignment vertical="center"/>
    </xf>
    <xf numFmtId="0" fontId="29" fillId="12" borderId="18" applyNumberFormat="0" applyAlignment="0" applyProtection="0">
      <alignment vertical="center"/>
    </xf>
    <xf numFmtId="0" fontId="30" fillId="29" borderId="24" applyNumberFormat="0" applyAlignment="0" applyProtection="0">
      <alignment vertical="center"/>
    </xf>
    <xf numFmtId="0" fontId="8" fillId="0" borderId="0" applyProtection="0"/>
    <xf numFmtId="0" fontId="14" fillId="31" borderId="0" applyNumberFormat="0" applyBorder="0" applyAlignment="0" applyProtection="0">
      <alignment vertical="center"/>
    </xf>
    <xf numFmtId="0" fontId="13" fillId="23" borderId="0" applyNumberFormat="0" applyBorder="0" applyAlignment="0" applyProtection="0">
      <alignment vertical="center"/>
    </xf>
    <xf numFmtId="0" fontId="32" fillId="0" borderId="25" applyNumberFormat="0" applyFill="0" applyAlignment="0" applyProtection="0">
      <alignment vertical="center"/>
    </xf>
    <xf numFmtId="0" fontId="28" fillId="0" borderId="23" applyNumberFormat="0" applyFill="0" applyAlignment="0" applyProtection="0">
      <alignment vertical="center"/>
    </xf>
    <xf numFmtId="0" fontId="26" fillId="25" borderId="0" applyNumberFormat="0" applyBorder="0" applyAlignment="0" applyProtection="0">
      <alignment vertical="center"/>
    </xf>
    <xf numFmtId="0" fontId="27" fillId="27" borderId="0" applyNumberFormat="0" applyBorder="0" applyAlignment="0" applyProtection="0">
      <alignment vertical="center"/>
    </xf>
    <xf numFmtId="0" fontId="14" fillId="30" borderId="0" applyNumberFormat="0" applyBorder="0" applyAlignment="0" applyProtection="0">
      <alignment vertical="center"/>
    </xf>
    <xf numFmtId="0" fontId="13" fillId="8"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14" fillId="26" borderId="0" applyNumberFormat="0" applyBorder="0" applyAlignment="0" applyProtection="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4" fillId="32" borderId="0" applyNumberFormat="0" applyBorder="0" applyAlignment="0" applyProtection="0">
      <alignment vertical="center"/>
    </xf>
    <xf numFmtId="0" fontId="14" fillId="20" borderId="0" applyNumberFormat="0" applyBorder="0" applyAlignment="0" applyProtection="0">
      <alignment vertical="center"/>
    </xf>
    <xf numFmtId="0" fontId="13" fillId="34" borderId="0" applyNumberFormat="0" applyBorder="0" applyAlignment="0" applyProtection="0">
      <alignment vertical="center"/>
    </xf>
    <xf numFmtId="0" fontId="8" fillId="0" borderId="0"/>
    <xf numFmtId="0" fontId="14" fillId="6" borderId="0" applyNumberFormat="0" applyBorder="0" applyAlignment="0" applyProtection="0">
      <alignment vertical="center"/>
    </xf>
    <xf numFmtId="0" fontId="13" fillId="35" borderId="0" applyNumberFormat="0" applyBorder="0" applyAlignment="0" applyProtection="0">
      <alignment vertical="center"/>
    </xf>
    <xf numFmtId="0" fontId="13" fillId="5" borderId="0" applyNumberFormat="0" applyBorder="0" applyAlignment="0" applyProtection="0">
      <alignment vertical="center"/>
    </xf>
    <xf numFmtId="0" fontId="31" fillId="0" borderId="0">
      <alignment vertical="center"/>
    </xf>
    <xf numFmtId="0" fontId="14" fillId="33" borderId="0" applyNumberFormat="0" applyBorder="0" applyAlignment="0" applyProtection="0">
      <alignment vertical="center"/>
    </xf>
    <xf numFmtId="0" fontId="13" fillId="28" borderId="0" applyNumberFormat="0" applyBorder="0" applyAlignment="0" applyProtection="0">
      <alignment vertical="center"/>
    </xf>
    <xf numFmtId="0" fontId="31" fillId="0" borderId="0">
      <alignment vertical="center"/>
    </xf>
    <xf numFmtId="0" fontId="8" fillId="0" borderId="0"/>
    <xf numFmtId="0" fontId="0" fillId="0" borderId="0">
      <alignment vertical="center"/>
    </xf>
    <xf numFmtId="0" fontId="0" fillId="0" borderId="0">
      <alignment vertical="center"/>
    </xf>
  </cellStyleXfs>
  <cellXfs count="134">
    <xf numFmtId="0" fontId="0" fillId="0" borderId="0" xfId="0">
      <alignment vertical="center"/>
    </xf>
    <xf numFmtId="0" fontId="1" fillId="2" borderId="0" xfId="0" applyFont="1" applyFill="1" applyAlignment="1">
      <alignment horizontal="center" vertical="center" wrapText="1"/>
    </xf>
    <xf numFmtId="0" fontId="0" fillId="2" borderId="0" xfId="0" applyFont="1" applyFill="1" applyAlignment="1">
      <alignment horizontal="center" vertical="center"/>
    </xf>
    <xf numFmtId="0" fontId="2" fillId="3" borderId="1" xfId="0" applyFont="1" applyFill="1" applyBorder="1" applyAlignment="1">
      <alignment horizontal="center" vertical="center" wrapText="1"/>
    </xf>
    <xf numFmtId="0" fontId="3" fillId="4" borderId="1" xfId="10" applyFont="1" applyFill="1" applyBorder="1" applyAlignment="1">
      <alignment horizontal="center" vertical="center"/>
    </xf>
    <xf numFmtId="0" fontId="3" fillId="4" borderId="2" xfId="10" applyFont="1" applyFill="1" applyBorder="1" applyAlignment="1">
      <alignment horizontal="center" vertical="center"/>
    </xf>
    <xf numFmtId="0" fontId="3" fillId="4" borderId="3" xfId="10" applyFont="1" applyFill="1" applyBorder="1" applyAlignment="1">
      <alignment horizontal="center" vertical="center"/>
    </xf>
    <xf numFmtId="0" fontId="3" fillId="4" borderId="4" xfId="1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46"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46"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49" fontId="7" fillId="0" borderId="1" xfId="46"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49" fontId="6" fillId="0" borderId="5" xfId="0" applyNumberFormat="1" applyFont="1" applyFill="1" applyBorder="1" applyAlignment="1">
      <alignment horizontal="center" vertical="center" wrapText="1"/>
    </xf>
    <xf numFmtId="0" fontId="6" fillId="0" borderId="1" xfId="28"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1" xfId="18" applyFont="1" applyFill="1" applyBorder="1" applyAlignment="1" applyProtection="1">
      <alignment horizontal="left" vertical="center" wrapText="1"/>
      <protection locked="0"/>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4" xfId="0" applyFont="1" applyFill="1" applyBorder="1" applyAlignment="1">
      <alignment horizontal="center" vertical="center" wrapText="1"/>
    </xf>
    <xf numFmtId="0" fontId="8" fillId="0" borderId="1" xfId="0" applyFont="1" applyFill="1" applyBorder="1" applyAlignment="1">
      <alignment vertical="center"/>
    </xf>
    <xf numFmtId="0" fontId="9" fillId="0" borderId="1" xfId="0" applyFont="1" applyFill="1" applyBorder="1" applyAlignment="1">
      <alignment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0" borderId="1" xfId="46" applyNumberFormat="1" applyFont="1" applyFill="1" applyBorder="1" applyAlignment="1">
      <alignment horizontal="center" vertical="center" wrapText="1"/>
    </xf>
    <xf numFmtId="0" fontId="6" fillId="0" borderId="1" xfId="46" applyFont="1" applyFill="1" applyBorder="1" applyAlignment="1">
      <alignment vertical="center" wrapText="1"/>
    </xf>
    <xf numFmtId="0" fontId="5" fillId="0" borderId="0" xfId="0" applyFont="1" applyFill="1" applyBorder="1" applyAlignment="1">
      <alignment vertical="center"/>
    </xf>
    <xf numFmtId="49" fontId="5" fillId="0" borderId="1" xfId="46" applyNumberFormat="1" applyFont="1" applyFill="1" applyBorder="1" applyAlignment="1">
      <alignment horizontal="center" vertical="center" wrapText="1"/>
    </xf>
    <xf numFmtId="0" fontId="5" fillId="0" borderId="1" xfId="46" applyFont="1" applyFill="1" applyBorder="1" applyAlignment="1">
      <alignment horizontal="center" vertical="center"/>
    </xf>
    <xf numFmtId="0" fontId="5" fillId="0" borderId="5" xfId="46" applyFont="1" applyFill="1" applyBorder="1" applyAlignment="1">
      <alignment horizontal="center" vertical="center" wrapText="1"/>
    </xf>
    <xf numFmtId="0" fontId="5" fillId="0" borderId="5" xfId="46" applyFont="1" applyFill="1" applyBorder="1" applyAlignment="1">
      <alignment horizontal="center" vertical="center"/>
    </xf>
    <xf numFmtId="0" fontId="6" fillId="0" borderId="4" xfId="46"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46" applyFont="1" applyFill="1" applyBorder="1" applyAlignment="1">
      <alignment horizontal="left" vertical="center" wrapText="1"/>
    </xf>
    <xf numFmtId="49" fontId="6" fillId="0" borderId="6"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6" fillId="0" borderId="1" xfId="53" applyNumberFormat="1" applyFont="1" applyFill="1" applyBorder="1" applyAlignment="1" applyProtection="1">
      <alignment horizontal="center" vertical="center" wrapText="1"/>
      <protection locked="0"/>
    </xf>
    <xf numFmtId="49" fontId="6" fillId="0" borderId="3" xfId="53"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4" xfId="53" applyNumberFormat="1" applyFont="1" applyFill="1" applyBorder="1" applyAlignment="1" applyProtection="1">
      <alignment horizontal="center" vertical="center" wrapText="1"/>
      <protection locked="0"/>
    </xf>
    <xf numFmtId="0" fontId="6" fillId="0" borderId="1" xfId="46" applyFont="1" applyFill="1" applyBorder="1" applyAlignment="1" applyProtection="1">
      <alignment horizontal="center" vertical="center" wrapText="1"/>
    </xf>
    <xf numFmtId="0" fontId="6" fillId="0" borderId="1" xfId="54"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6" fillId="0" borderId="5"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6" fillId="0" borderId="1" xfId="55" applyFont="1" applyFill="1" applyBorder="1" applyAlignment="1">
      <alignment horizontal="center" vertical="center" wrapText="1"/>
    </xf>
    <xf numFmtId="0" fontId="6" fillId="0" borderId="1" xfId="56"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1" fillId="0" borderId="1" xfId="46" applyFont="1" applyFill="1" applyBorder="1" applyAlignment="1">
      <alignment horizontal="center" vertical="center" wrapText="1"/>
    </xf>
    <xf numFmtId="49" fontId="6" fillId="0" borderId="1" xfId="55" applyNumberFormat="1" applyFont="1" applyFill="1" applyBorder="1" applyAlignment="1">
      <alignment horizontal="center" vertical="center" wrapText="1"/>
    </xf>
    <xf numFmtId="49" fontId="6" fillId="0" borderId="1" xfId="56"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6" fillId="0" borderId="5" xfId="46" applyFont="1" applyFill="1" applyBorder="1" applyAlignment="1">
      <alignment horizontal="center" vertical="center" wrapText="1"/>
    </xf>
    <xf numFmtId="0" fontId="6" fillId="0" borderId="6" xfId="46"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0" fontId="6" fillId="0" borderId="8" xfId="46"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0" fontId="6" fillId="0" borderId="2" xfId="46"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49" fontId="6" fillId="0" borderId="5" xfId="46" applyNumberFormat="1" applyFont="1" applyFill="1" applyBorder="1" applyAlignment="1">
      <alignment horizontal="center" vertical="center" wrapText="1"/>
    </xf>
    <xf numFmtId="49" fontId="6" fillId="0" borderId="6" xfId="46"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53"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wrapText="1"/>
    </xf>
    <xf numFmtId="0" fontId="5" fillId="0" borderId="1" xfId="46" applyFont="1" applyFill="1" applyBorder="1" applyAlignment="1">
      <alignment vertical="center" wrapText="1"/>
    </xf>
    <xf numFmtId="0" fontId="5" fillId="0" borderId="2" xfId="46" applyFont="1" applyFill="1" applyBorder="1" applyAlignment="1">
      <alignment vertical="center" wrapText="1"/>
    </xf>
    <xf numFmtId="49" fontId="5" fillId="0" borderId="5"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wrapText="1"/>
    </xf>
    <xf numFmtId="0" fontId="5" fillId="0" borderId="2" xfId="46" applyFont="1" applyFill="1" applyBorder="1" applyAlignment="1">
      <alignment horizontal="center" vertical="center" wrapText="1"/>
    </xf>
    <xf numFmtId="0" fontId="5" fillId="0" borderId="2" xfId="0" applyFont="1" applyFill="1" applyBorder="1" applyAlignment="1">
      <alignment vertical="center" wrapText="1"/>
    </xf>
    <xf numFmtId="0" fontId="5" fillId="0" borderId="16" xfId="0" applyFont="1" applyFill="1" applyBorder="1" applyAlignment="1">
      <alignment vertical="center" wrapText="1"/>
    </xf>
    <xf numFmtId="0" fontId="5" fillId="0" borderId="3" xfId="0" applyFont="1" applyFill="1" applyBorder="1" applyAlignment="1">
      <alignment vertical="center" wrapText="1"/>
    </xf>
    <xf numFmtId="49" fontId="5" fillId="0" borderId="6"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wrapText="1"/>
    </xf>
    <xf numFmtId="0" fontId="5" fillId="0" borderId="17" xfId="0" applyNumberFormat="1" applyFont="1" applyFill="1" applyBorder="1" applyAlignment="1" applyProtection="1">
      <alignment horizontal="center" vertical="center" wrapText="1"/>
    </xf>
    <xf numFmtId="49" fontId="5" fillId="0" borderId="15" xfId="0" applyNumberFormat="1" applyFont="1" applyFill="1" applyBorder="1" applyAlignment="1" applyProtection="1">
      <alignment horizontal="center" vertical="center"/>
    </xf>
    <xf numFmtId="49" fontId="5" fillId="0" borderId="15" xfId="0" applyNumberFormat="1" applyFont="1" applyFill="1" applyBorder="1" applyAlignment="1" applyProtection="1">
      <alignment horizontal="center" vertical="center" wrapText="1"/>
    </xf>
    <xf numFmtId="0" fontId="5" fillId="0" borderId="6" xfId="47" applyNumberFormat="1" applyFont="1" applyFill="1" applyBorder="1" applyAlignment="1" applyProtection="1">
      <alignment vertical="center" wrapText="1"/>
    </xf>
    <xf numFmtId="0" fontId="5" fillId="0" borderId="1" xfId="47" applyNumberFormat="1" applyFont="1" applyFill="1" applyBorder="1" applyAlignment="1" applyProtection="1">
      <alignment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wrapText="1"/>
    </xf>
    <xf numFmtId="0" fontId="8"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wrapText="1"/>
    </xf>
    <xf numFmtId="0" fontId="8" fillId="0" borderId="6" xfId="0" applyFont="1" applyFill="1" applyBorder="1" applyAlignment="1">
      <alignment horizontal="center" vertical="center"/>
    </xf>
    <xf numFmtId="0" fontId="5" fillId="0" borderId="6" xfId="0" applyFont="1" applyFill="1" applyBorder="1" applyAlignment="1">
      <alignment horizontal="left" vertical="center" wrapText="1"/>
    </xf>
    <xf numFmtId="0" fontId="8" fillId="0" borderId="15" xfId="0" applyNumberFormat="1" applyFont="1" applyFill="1" applyBorder="1" applyAlignment="1" applyProtection="1">
      <alignment horizontal="center" vertical="center"/>
    </xf>
    <xf numFmtId="0" fontId="8" fillId="0" borderId="15" xfId="0" applyNumberFormat="1" applyFont="1" applyFill="1" applyBorder="1" applyAlignment="1" applyProtection="1">
      <alignment horizontal="center" vertical="center" wrapText="1"/>
    </xf>
    <xf numFmtId="49" fontId="12" fillId="0" borderId="1"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6" fillId="0" borderId="1" xfId="47" applyNumberFormat="1" applyFont="1" applyFill="1" applyBorder="1" applyAlignment="1" applyProtection="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NumberFormat="1" applyFill="1" applyAlignment="1">
      <alignment horizontal="center" vertical="center"/>
    </xf>
    <xf numFmtId="0" fontId="0" fillId="0" borderId="0" xfId="0" applyNumberFormat="1" applyFill="1" applyAlignment="1">
      <alignment vertical="center"/>
    </xf>
    <xf numFmtId="0" fontId="6" fillId="0" borderId="1" xfId="0" applyFont="1" applyFill="1" applyBorder="1" applyAlignment="1" quotePrefix="1">
      <alignment horizontal="center" vertical="center" wrapText="1"/>
    </xf>
    <xf numFmtId="49" fontId="6" fillId="0" borderId="1" xfId="0" applyNumberFormat="1" applyFont="1" applyFill="1" applyBorder="1" applyAlignment="1" quotePrefix="1">
      <alignment horizontal="center" vertical="center" wrapText="1"/>
    </xf>
    <xf numFmtId="49" fontId="6" fillId="0" borderId="5" xfId="0" applyNumberFormat="1" applyFont="1" applyFill="1" applyBorder="1" applyAlignment="1" quotePrefix="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2 2 7"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_Sheet1" xfId="54"/>
    <cellStyle name="常规 5" xfId="55"/>
    <cellStyle name="常规 4"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1249680</xdr:colOff>
      <xdr:row>13</xdr:row>
      <xdr:rowOff>0</xdr:rowOff>
    </xdr:from>
    <xdr:to>
      <xdr:col>20</xdr:col>
      <xdr:colOff>467360</xdr:colOff>
      <xdr:row>32</xdr:row>
      <xdr:rowOff>48260</xdr:rowOff>
    </xdr:to>
    <xdr:pic>
      <xdr:nvPicPr>
        <xdr:cNvPr id="2" name="图片 5" descr="水印图"/>
        <xdr:cNvPicPr>
          <a:picLocks noChangeAspect="1"/>
        </xdr:cNvPicPr>
      </xdr:nvPicPr>
      <xdr:blipFill>
        <a:blip r:embed="rId1">
          <a:lum bright="70000" contrast="-70000"/>
        </a:blip>
        <a:stretch>
          <a:fillRect/>
        </a:stretch>
      </xdr:blipFill>
      <xdr:spPr>
        <a:xfrm>
          <a:off x="5798820" y="3497580"/>
          <a:ext cx="9298940" cy="3522980"/>
        </a:xfrm>
        <a:prstGeom prst="rect">
          <a:avLst/>
        </a:prstGeom>
        <a:noFill/>
        <a:ln w="9525">
          <a:noFill/>
        </a:ln>
      </xdr:spPr>
    </xdr:pic>
    <xdr:clientData/>
  </xdr:twoCellAnchor>
  <xdr:twoCellAnchor editAs="oneCell">
    <xdr:from>
      <xdr:col>3</xdr:col>
      <xdr:colOff>0</xdr:colOff>
      <xdr:row>36</xdr:row>
      <xdr:rowOff>0</xdr:rowOff>
    </xdr:from>
    <xdr:to>
      <xdr:col>16</xdr:col>
      <xdr:colOff>269240</xdr:colOff>
      <xdr:row>54</xdr:row>
      <xdr:rowOff>48260</xdr:rowOff>
    </xdr:to>
    <xdr:pic>
      <xdr:nvPicPr>
        <xdr:cNvPr id="4" name="图片 5" descr="水印图"/>
        <xdr:cNvPicPr>
          <a:picLocks noChangeAspect="1"/>
        </xdr:cNvPicPr>
      </xdr:nvPicPr>
      <xdr:blipFill>
        <a:blip r:embed="rId1">
          <a:lum bright="70000" contrast="-70000"/>
        </a:blip>
        <a:stretch>
          <a:fillRect/>
        </a:stretch>
      </xdr:blipFill>
      <xdr:spPr>
        <a:xfrm>
          <a:off x="3162300" y="7703820"/>
          <a:ext cx="9298940" cy="3340100"/>
        </a:xfrm>
        <a:prstGeom prst="rect">
          <a:avLst/>
        </a:prstGeom>
        <a:noFill/>
        <a:ln w="9525">
          <a:noFill/>
        </a:ln>
      </xdr:spPr>
    </xdr:pic>
    <xdr:clientData/>
  </xdr:twoCellAnchor>
  <xdr:twoCellAnchor editAs="oneCell">
    <xdr:from>
      <xdr:col>3</xdr:col>
      <xdr:colOff>0</xdr:colOff>
      <xdr:row>30</xdr:row>
      <xdr:rowOff>0</xdr:rowOff>
    </xdr:from>
    <xdr:to>
      <xdr:col>16</xdr:col>
      <xdr:colOff>269240</xdr:colOff>
      <xdr:row>51</xdr:row>
      <xdr:rowOff>48260</xdr:rowOff>
    </xdr:to>
    <xdr:pic>
      <xdr:nvPicPr>
        <xdr:cNvPr id="5" name="图片 5" descr="水印图"/>
        <xdr:cNvPicPr>
          <a:picLocks noChangeAspect="1"/>
        </xdr:cNvPicPr>
      </xdr:nvPicPr>
      <xdr:blipFill>
        <a:blip r:embed="rId1">
          <a:lum bright="70000" contrast="-70000"/>
        </a:blip>
        <a:stretch>
          <a:fillRect/>
        </a:stretch>
      </xdr:blipFill>
      <xdr:spPr>
        <a:xfrm>
          <a:off x="3162300" y="6606540"/>
          <a:ext cx="9298940" cy="3888740"/>
        </a:xfrm>
        <a:prstGeom prst="rect">
          <a:avLst/>
        </a:prstGeom>
        <a:noFill/>
        <a:ln w="9525">
          <a:noFill/>
        </a:ln>
      </xdr:spPr>
    </xdr:pic>
    <xdr:clientData/>
  </xdr:twoCellAnchor>
  <xdr:twoCellAnchor editAs="oneCell">
    <xdr:from>
      <xdr:col>0</xdr:col>
      <xdr:colOff>0</xdr:colOff>
      <xdr:row>30</xdr:row>
      <xdr:rowOff>0</xdr:rowOff>
    </xdr:from>
    <xdr:to>
      <xdr:col>10</xdr:col>
      <xdr:colOff>314960</xdr:colOff>
      <xdr:row>49</xdr:row>
      <xdr:rowOff>48260</xdr:rowOff>
    </xdr:to>
    <xdr:pic>
      <xdr:nvPicPr>
        <xdr:cNvPr id="6" name="图片 5" descr="水印图"/>
        <xdr:cNvPicPr>
          <a:picLocks noChangeAspect="1"/>
        </xdr:cNvPicPr>
      </xdr:nvPicPr>
      <xdr:blipFill>
        <a:blip r:embed="rId1">
          <a:lum bright="70000" contrast="-70000"/>
        </a:blip>
        <a:stretch>
          <a:fillRect/>
        </a:stretch>
      </xdr:blipFill>
      <xdr:spPr>
        <a:xfrm>
          <a:off x="0" y="6606540"/>
          <a:ext cx="9298940" cy="3522980"/>
        </a:xfrm>
        <a:prstGeom prst="rect">
          <a:avLst/>
        </a:prstGeom>
        <a:noFill/>
        <a:ln w="9525">
          <a:noFill/>
        </a:ln>
      </xdr:spPr>
    </xdr:pic>
    <xdr:clientData/>
  </xdr:twoCellAnchor>
  <xdr:twoCellAnchor editAs="oneCell">
    <xdr:from>
      <xdr:col>0</xdr:col>
      <xdr:colOff>0</xdr:colOff>
      <xdr:row>60</xdr:row>
      <xdr:rowOff>0</xdr:rowOff>
    </xdr:from>
    <xdr:to>
      <xdr:col>10</xdr:col>
      <xdr:colOff>314960</xdr:colOff>
      <xdr:row>80</xdr:row>
      <xdr:rowOff>48260</xdr:rowOff>
    </xdr:to>
    <xdr:pic>
      <xdr:nvPicPr>
        <xdr:cNvPr id="7" name="图片 5" descr="水印图"/>
        <xdr:cNvPicPr>
          <a:picLocks noChangeAspect="1"/>
        </xdr:cNvPicPr>
      </xdr:nvPicPr>
      <xdr:blipFill>
        <a:blip r:embed="rId1">
          <a:lum bright="70000" contrast="-70000"/>
        </a:blip>
        <a:stretch>
          <a:fillRect/>
        </a:stretch>
      </xdr:blipFill>
      <xdr:spPr>
        <a:xfrm>
          <a:off x="0" y="12092940"/>
          <a:ext cx="9298940" cy="3705860"/>
        </a:xfrm>
        <a:prstGeom prst="rect">
          <a:avLst/>
        </a:prstGeom>
        <a:noFill/>
        <a:ln w="9525">
          <a:noFill/>
        </a:ln>
      </xdr:spPr>
    </xdr:pic>
    <xdr:clientData/>
  </xdr:twoCellAnchor>
  <xdr:twoCellAnchor editAs="oneCell">
    <xdr:from>
      <xdr:col>0</xdr:col>
      <xdr:colOff>0</xdr:colOff>
      <xdr:row>57</xdr:row>
      <xdr:rowOff>0</xdr:rowOff>
    </xdr:from>
    <xdr:to>
      <xdr:col>10</xdr:col>
      <xdr:colOff>314960</xdr:colOff>
      <xdr:row>79</xdr:row>
      <xdr:rowOff>48260</xdr:rowOff>
    </xdr:to>
    <xdr:pic>
      <xdr:nvPicPr>
        <xdr:cNvPr id="8" name="图片 5" descr="水印图"/>
        <xdr:cNvPicPr>
          <a:picLocks noChangeAspect="1"/>
        </xdr:cNvPicPr>
      </xdr:nvPicPr>
      <xdr:blipFill>
        <a:blip r:embed="rId1">
          <a:lum bright="70000" contrast="-70000"/>
        </a:blip>
        <a:stretch>
          <a:fillRect/>
        </a:stretch>
      </xdr:blipFill>
      <xdr:spPr>
        <a:xfrm>
          <a:off x="0" y="11544300"/>
          <a:ext cx="9298940" cy="4071620"/>
        </a:xfrm>
        <a:prstGeom prst="rect">
          <a:avLst/>
        </a:prstGeom>
        <a:noFill/>
        <a:ln w="9525">
          <a:noFill/>
        </a:ln>
      </xdr:spPr>
    </xdr:pic>
    <xdr:clientData/>
  </xdr:twoCellAnchor>
  <xdr:twoCellAnchor editAs="oneCell">
    <xdr:from>
      <xdr:col>0</xdr:col>
      <xdr:colOff>0</xdr:colOff>
      <xdr:row>87</xdr:row>
      <xdr:rowOff>175260</xdr:rowOff>
    </xdr:from>
    <xdr:to>
      <xdr:col>10</xdr:col>
      <xdr:colOff>314960</xdr:colOff>
      <xdr:row>110</xdr:row>
      <xdr:rowOff>40640</xdr:rowOff>
    </xdr:to>
    <xdr:pic>
      <xdr:nvPicPr>
        <xdr:cNvPr id="9" name="图片 5" descr="水印图"/>
        <xdr:cNvPicPr>
          <a:picLocks noChangeAspect="1"/>
        </xdr:cNvPicPr>
      </xdr:nvPicPr>
      <xdr:blipFill>
        <a:blip r:embed="rId1">
          <a:lum bright="70000" contrast="-70000"/>
        </a:blip>
        <a:stretch>
          <a:fillRect/>
        </a:stretch>
      </xdr:blipFill>
      <xdr:spPr>
        <a:xfrm>
          <a:off x="0" y="17205960"/>
          <a:ext cx="9298940" cy="4071620"/>
        </a:xfrm>
        <a:prstGeom prst="rect">
          <a:avLst/>
        </a:prstGeom>
        <a:noFill/>
        <a:ln w="9525">
          <a:noFill/>
        </a:ln>
      </xdr:spPr>
    </xdr:pic>
    <xdr:clientData/>
  </xdr:twoCellAnchor>
  <xdr:twoCellAnchor editAs="oneCell">
    <xdr:from>
      <xdr:col>0</xdr:col>
      <xdr:colOff>0</xdr:colOff>
      <xdr:row>60</xdr:row>
      <xdr:rowOff>127000</xdr:rowOff>
    </xdr:from>
    <xdr:to>
      <xdr:col>10</xdr:col>
      <xdr:colOff>314960</xdr:colOff>
      <xdr:row>80</xdr:row>
      <xdr:rowOff>175260</xdr:rowOff>
    </xdr:to>
    <xdr:pic>
      <xdr:nvPicPr>
        <xdr:cNvPr id="10" name="图片 5" descr="水印图"/>
        <xdr:cNvPicPr>
          <a:picLocks noChangeAspect="1"/>
        </xdr:cNvPicPr>
      </xdr:nvPicPr>
      <xdr:blipFill>
        <a:blip r:embed="rId1">
          <a:lum bright="70000" contrast="-70000"/>
        </a:blip>
        <a:stretch>
          <a:fillRect/>
        </a:stretch>
      </xdr:blipFill>
      <xdr:spPr>
        <a:xfrm>
          <a:off x="0" y="12219940"/>
          <a:ext cx="9298940" cy="3705860"/>
        </a:xfrm>
        <a:prstGeom prst="rect">
          <a:avLst/>
        </a:prstGeom>
        <a:noFill/>
        <a:ln w="9525">
          <a:noFill/>
        </a:ln>
      </xdr:spPr>
    </xdr:pic>
    <xdr:clientData/>
  </xdr:twoCellAnchor>
  <xdr:twoCellAnchor editAs="oneCell">
    <xdr:from>
      <xdr:col>0</xdr:col>
      <xdr:colOff>0</xdr:colOff>
      <xdr:row>130</xdr:row>
      <xdr:rowOff>0</xdr:rowOff>
    </xdr:from>
    <xdr:to>
      <xdr:col>10</xdr:col>
      <xdr:colOff>314960</xdr:colOff>
      <xdr:row>151</xdr:row>
      <xdr:rowOff>48260</xdr:rowOff>
    </xdr:to>
    <xdr:pic>
      <xdr:nvPicPr>
        <xdr:cNvPr id="11" name="图片 5" descr="水印图"/>
        <xdr:cNvPicPr>
          <a:picLocks noChangeAspect="1"/>
        </xdr:cNvPicPr>
      </xdr:nvPicPr>
      <xdr:blipFill>
        <a:blip r:embed="rId1">
          <a:lum bright="70000" contrast="-70000"/>
        </a:blip>
        <a:stretch>
          <a:fillRect/>
        </a:stretch>
      </xdr:blipFill>
      <xdr:spPr>
        <a:xfrm>
          <a:off x="0" y="24894540"/>
          <a:ext cx="9298940" cy="3888740"/>
        </a:xfrm>
        <a:prstGeom prst="rect">
          <a:avLst/>
        </a:prstGeom>
        <a:noFill/>
        <a:ln w="9525">
          <a:noFill/>
        </a:ln>
      </xdr:spPr>
    </xdr:pic>
    <xdr:clientData/>
  </xdr:twoCellAnchor>
  <xdr:twoCellAnchor editAs="oneCell">
    <xdr:from>
      <xdr:col>0</xdr:col>
      <xdr:colOff>0</xdr:colOff>
      <xdr:row>122</xdr:row>
      <xdr:rowOff>0</xdr:rowOff>
    </xdr:from>
    <xdr:to>
      <xdr:col>10</xdr:col>
      <xdr:colOff>314960</xdr:colOff>
      <xdr:row>137</xdr:row>
      <xdr:rowOff>48260</xdr:rowOff>
    </xdr:to>
    <xdr:pic>
      <xdr:nvPicPr>
        <xdr:cNvPr id="12" name="图片 5" descr="水印图"/>
        <xdr:cNvPicPr>
          <a:picLocks noChangeAspect="1"/>
        </xdr:cNvPicPr>
      </xdr:nvPicPr>
      <xdr:blipFill>
        <a:blip r:embed="rId1">
          <a:lum bright="70000" contrast="-70000"/>
        </a:blip>
        <a:stretch>
          <a:fillRect/>
        </a:stretch>
      </xdr:blipFill>
      <xdr:spPr>
        <a:xfrm>
          <a:off x="0" y="23431500"/>
          <a:ext cx="9298940" cy="2791460"/>
        </a:xfrm>
        <a:prstGeom prst="rect">
          <a:avLst/>
        </a:prstGeom>
        <a:noFill/>
        <a:ln w="9525">
          <a:noFill/>
        </a:ln>
      </xdr:spPr>
    </xdr:pic>
    <xdr:clientData/>
  </xdr:twoCellAnchor>
  <xdr:twoCellAnchor editAs="oneCell">
    <xdr:from>
      <xdr:col>0</xdr:col>
      <xdr:colOff>635</xdr:colOff>
      <xdr:row>88</xdr:row>
      <xdr:rowOff>119380</xdr:rowOff>
    </xdr:from>
    <xdr:to>
      <xdr:col>10</xdr:col>
      <xdr:colOff>315595</xdr:colOff>
      <xdr:row>110</xdr:row>
      <xdr:rowOff>167640</xdr:rowOff>
    </xdr:to>
    <xdr:pic>
      <xdr:nvPicPr>
        <xdr:cNvPr id="13" name="图片 5" descr="水印图"/>
        <xdr:cNvPicPr>
          <a:picLocks noChangeAspect="1"/>
        </xdr:cNvPicPr>
      </xdr:nvPicPr>
      <xdr:blipFill>
        <a:blip r:embed="rId1">
          <a:lum bright="70000" contrast="-70000"/>
        </a:blip>
        <a:stretch>
          <a:fillRect/>
        </a:stretch>
      </xdr:blipFill>
      <xdr:spPr>
        <a:xfrm>
          <a:off x="635" y="17332960"/>
          <a:ext cx="9298940" cy="4071620"/>
        </a:xfrm>
        <a:prstGeom prst="rect">
          <a:avLst/>
        </a:prstGeom>
        <a:noFill/>
        <a:ln w="9525">
          <a:noFill/>
        </a:ln>
      </xdr:spPr>
    </xdr:pic>
    <xdr:clientData/>
  </xdr:twoCellAnchor>
  <xdr:twoCellAnchor editAs="oneCell">
    <xdr:from>
      <xdr:col>0</xdr:col>
      <xdr:colOff>0</xdr:colOff>
      <xdr:row>187</xdr:row>
      <xdr:rowOff>0</xdr:rowOff>
    </xdr:from>
    <xdr:to>
      <xdr:col>10</xdr:col>
      <xdr:colOff>314960</xdr:colOff>
      <xdr:row>211</xdr:row>
      <xdr:rowOff>48260</xdr:rowOff>
    </xdr:to>
    <xdr:pic>
      <xdr:nvPicPr>
        <xdr:cNvPr id="15" name="图片 5" descr="水印图"/>
        <xdr:cNvPicPr>
          <a:picLocks noChangeAspect="1"/>
        </xdr:cNvPicPr>
      </xdr:nvPicPr>
      <xdr:blipFill>
        <a:blip r:embed="rId1">
          <a:lum bright="70000" contrast="-70000"/>
        </a:blip>
        <a:stretch>
          <a:fillRect/>
        </a:stretch>
      </xdr:blipFill>
      <xdr:spPr>
        <a:xfrm>
          <a:off x="0" y="35318700"/>
          <a:ext cx="9298940" cy="4437380"/>
        </a:xfrm>
        <a:prstGeom prst="rect">
          <a:avLst/>
        </a:prstGeom>
        <a:noFill/>
        <a:ln w="9525">
          <a:noFill/>
        </a:ln>
      </xdr:spPr>
    </xdr:pic>
    <xdr:clientData/>
  </xdr:twoCellAnchor>
  <xdr:twoCellAnchor editAs="oneCell">
    <xdr:from>
      <xdr:col>0</xdr:col>
      <xdr:colOff>0</xdr:colOff>
      <xdr:row>214</xdr:row>
      <xdr:rowOff>0</xdr:rowOff>
    </xdr:from>
    <xdr:to>
      <xdr:col>10</xdr:col>
      <xdr:colOff>314960</xdr:colOff>
      <xdr:row>231</xdr:row>
      <xdr:rowOff>48260</xdr:rowOff>
    </xdr:to>
    <xdr:pic>
      <xdr:nvPicPr>
        <xdr:cNvPr id="16" name="图片 5" descr="水印图"/>
        <xdr:cNvPicPr>
          <a:picLocks noChangeAspect="1"/>
        </xdr:cNvPicPr>
      </xdr:nvPicPr>
      <xdr:blipFill>
        <a:blip r:embed="rId1">
          <a:lum bright="70000" contrast="-70000"/>
        </a:blip>
        <a:stretch>
          <a:fillRect/>
        </a:stretch>
      </xdr:blipFill>
      <xdr:spPr>
        <a:xfrm>
          <a:off x="0" y="40256460"/>
          <a:ext cx="9298940" cy="3157220"/>
        </a:xfrm>
        <a:prstGeom prst="rect">
          <a:avLst/>
        </a:prstGeom>
        <a:noFill/>
        <a:ln w="9525">
          <a:noFill/>
        </a:ln>
      </xdr:spPr>
    </xdr:pic>
    <xdr:clientData/>
  </xdr:twoCellAnchor>
  <xdr:twoCellAnchor editAs="oneCell">
    <xdr:from>
      <xdr:col>0</xdr:col>
      <xdr:colOff>0</xdr:colOff>
      <xdr:row>269</xdr:row>
      <xdr:rowOff>0</xdr:rowOff>
    </xdr:from>
    <xdr:to>
      <xdr:col>10</xdr:col>
      <xdr:colOff>314960</xdr:colOff>
      <xdr:row>287</xdr:row>
      <xdr:rowOff>48260</xdr:rowOff>
    </xdr:to>
    <xdr:pic>
      <xdr:nvPicPr>
        <xdr:cNvPr id="18" name="图片 5" descr="水印图"/>
        <xdr:cNvPicPr>
          <a:picLocks noChangeAspect="1"/>
        </xdr:cNvPicPr>
      </xdr:nvPicPr>
      <xdr:blipFill>
        <a:blip r:embed="rId1">
          <a:lum bright="70000" contrast="-70000"/>
        </a:blip>
        <a:stretch>
          <a:fillRect/>
        </a:stretch>
      </xdr:blipFill>
      <xdr:spPr>
        <a:xfrm>
          <a:off x="0" y="50314860"/>
          <a:ext cx="9298940" cy="3340100"/>
        </a:xfrm>
        <a:prstGeom prst="rect">
          <a:avLst/>
        </a:prstGeom>
        <a:noFill/>
        <a:ln w="9525">
          <a:noFill/>
        </a:ln>
      </xdr:spPr>
    </xdr:pic>
    <xdr:clientData/>
  </xdr:twoCellAnchor>
  <xdr:twoCellAnchor editAs="oneCell">
    <xdr:from>
      <xdr:col>0</xdr:col>
      <xdr:colOff>0</xdr:colOff>
      <xdr:row>336</xdr:row>
      <xdr:rowOff>0</xdr:rowOff>
    </xdr:from>
    <xdr:to>
      <xdr:col>10</xdr:col>
      <xdr:colOff>314960</xdr:colOff>
      <xdr:row>350</xdr:row>
      <xdr:rowOff>48260</xdr:rowOff>
    </xdr:to>
    <xdr:pic>
      <xdr:nvPicPr>
        <xdr:cNvPr id="20" name="图片 5" descr="水印图"/>
        <xdr:cNvPicPr>
          <a:picLocks noChangeAspect="1"/>
        </xdr:cNvPicPr>
      </xdr:nvPicPr>
      <xdr:blipFill>
        <a:blip r:embed="rId1">
          <a:lum bright="70000" contrast="-70000"/>
        </a:blip>
        <a:stretch>
          <a:fillRect/>
        </a:stretch>
      </xdr:blipFill>
      <xdr:spPr>
        <a:xfrm>
          <a:off x="0" y="62567820"/>
          <a:ext cx="9298940" cy="2608580"/>
        </a:xfrm>
        <a:prstGeom prst="rect">
          <a:avLst/>
        </a:prstGeom>
        <a:noFill/>
        <a:ln w="9525">
          <a:noFill/>
        </a:ln>
      </xdr:spPr>
    </xdr:pic>
    <xdr:clientData/>
  </xdr:twoCellAnchor>
  <xdr:twoCellAnchor editAs="oneCell">
    <xdr:from>
      <xdr:col>0</xdr:col>
      <xdr:colOff>0</xdr:colOff>
      <xdr:row>330</xdr:row>
      <xdr:rowOff>0</xdr:rowOff>
    </xdr:from>
    <xdr:to>
      <xdr:col>10</xdr:col>
      <xdr:colOff>314960</xdr:colOff>
      <xdr:row>346</xdr:row>
      <xdr:rowOff>48260</xdr:rowOff>
    </xdr:to>
    <xdr:pic>
      <xdr:nvPicPr>
        <xdr:cNvPr id="21" name="图片 5" descr="水印图"/>
        <xdr:cNvPicPr>
          <a:picLocks noChangeAspect="1"/>
        </xdr:cNvPicPr>
      </xdr:nvPicPr>
      <xdr:blipFill>
        <a:blip r:embed="rId1">
          <a:lum bright="70000" contrast="-70000"/>
        </a:blip>
        <a:stretch>
          <a:fillRect/>
        </a:stretch>
      </xdr:blipFill>
      <xdr:spPr>
        <a:xfrm>
          <a:off x="0" y="61470540"/>
          <a:ext cx="9298940" cy="2974340"/>
        </a:xfrm>
        <a:prstGeom prst="rect">
          <a:avLst/>
        </a:prstGeom>
        <a:noFill/>
        <a:ln w="9525">
          <a:noFill/>
        </a:ln>
      </xdr:spPr>
    </xdr:pic>
    <xdr:clientData/>
  </xdr:twoCellAnchor>
  <xdr:twoCellAnchor editAs="oneCell">
    <xdr:from>
      <xdr:col>0</xdr:col>
      <xdr:colOff>0</xdr:colOff>
      <xdr:row>363</xdr:row>
      <xdr:rowOff>0</xdr:rowOff>
    </xdr:from>
    <xdr:to>
      <xdr:col>10</xdr:col>
      <xdr:colOff>314960</xdr:colOff>
      <xdr:row>383</xdr:row>
      <xdr:rowOff>48260</xdr:rowOff>
    </xdr:to>
    <xdr:pic>
      <xdr:nvPicPr>
        <xdr:cNvPr id="22" name="图片 5" descr="水印图"/>
        <xdr:cNvPicPr>
          <a:picLocks noChangeAspect="1"/>
        </xdr:cNvPicPr>
      </xdr:nvPicPr>
      <xdr:blipFill>
        <a:blip r:embed="rId1">
          <a:lum bright="70000" contrast="-70000"/>
        </a:blip>
        <a:stretch>
          <a:fillRect/>
        </a:stretch>
      </xdr:blipFill>
      <xdr:spPr>
        <a:xfrm>
          <a:off x="0" y="67505580"/>
          <a:ext cx="9298940" cy="3705860"/>
        </a:xfrm>
        <a:prstGeom prst="rect">
          <a:avLst/>
        </a:prstGeom>
        <a:noFill/>
        <a:ln w="9525">
          <a:noFill/>
        </a:ln>
      </xdr:spPr>
    </xdr:pic>
    <xdr:clientData/>
  </xdr:twoCellAnchor>
  <xdr:twoCellAnchor editAs="oneCell">
    <xdr:from>
      <xdr:col>0</xdr:col>
      <xdr:colOff>0</xdr:colOff>
      <xdr:row>394</xdr:row>
      <xdr:rowOff>0</xdr:rowOff>
    </xdr:from>
    <xdr:to>
      <xdr:col>10</xdr:col>
      <xdr:colOff>314960</xdr:colOff>
      <xdr:row>408</xdr:row>
      <xdr:rowOff>48260</xdr:rowOff>
    </xdr:to>
    <xdr:pic>
      <xdr:nvPicPr>
        <xdr:cNvPr id="23" name="图片 5" descr="水印图"/>
        <xdr:cNvPicPr>
          <a:picLocks noChangeAspect="1"/>
        </xdr:cNvPicPr>
      </xdr:nvPicPr>
      <xdr:blipFill>
        <a:blip r:embed="rId1">
          <a:lum bright="70000" contrast="-70000"/>
        </a:blip>
        <a:stretch>
          <a:fillRect/>
        </a:stretch>
      </xdr:blipFill>
      <xdr:spPr>
        <a:xfrm>
          <a:off x="0" y="73174860"/>
          <a:ext cx="9298940" cy="2608580"/>
        </a:xfrm>
        <a:prstGeom prst="rect">
          <a:avLst/>
        </a:prstGeom>
        <a:noFill/>
        <a:ln w="9525">
          <a:noFill/>
        </a:ln>
      </xdr:spPr>
    </xdr:pic>
    <xdr:clientData/>
  </xdr:twoCellAnchor>
  <xdr:twoCellAnchor editAs="oneCell">
    <xdr:from>
      <xdr:col>0</xdr:col>
      <xdr:colOff>0</xdr:colOff>
      <xdr:row>394</xdr:row>
      <xdr:rowOff>127000</xdr:rowOff>
    </xdr:from>
    <xdr:to>
      <xdr:col>10</xdr:col>
      <xdr:colOff>314960</xdr:colOff>
      <xdr:row>408</xdr:row>
      <xdr:rowOff>175260</xdr:rowOff>
    </xdr:to>
    <xdr:pic>
      <xdr:nvPicPr>
        <xdr:cNvPr id="25" name="图片 5" descr="水印图"/>
        <xdr:cNvPicPr>
          <a:picLocks noChangeAspect="1"/>
        </xdr:cNvPicPr>
      </xdr:nvPicPr>
      <xdr:blipFill>
        <a:blip r:embed="rId1">
          <a:lum bright="70000" contrast="-70000"/>
        </a:blip>
        <a:stretch>
          <a:fillRect/>
        </a:stretch>
      </xdr:blipFill>
      <xdr:spPr>
        <a:xfrm>
          <a:off x="0" y="73301860"/>
          <a:ext cx="9298940" cy="2608580"/>
        </a:xfrm>
        <a:prstGeom prst="rect">
          <a:avLst/>
        </a:prstGeom>
        <a:noFill/>
        <a:ln w="9525">
          <a:noFill/>
        </a:ln>
      </xdr:spPr>
    </xdr:pic>
    <xdr:clientData/>
  </xdr:twoCellAnchor>
  <xdr:twoCellAnchor editAs="oneCell">
    <xdr:from>
      <xdr:col>0</xdr:col>
      <xdr:colOff>0</xdr:colOff>
      <xdr:row>449</xdr:row>
      <xdr:rowOff>0</xdr:rowOff>
    </xdr:from>
    <xdr:to>
      <xdr:col>10</xdr:col>
      <xdr:colOff>314960</xdr:colOff>
      <xdr:row>466</xdr:row>
      <xdr:rowOff>48260</xdr:rowOff>
    </xdr:to>
    <xdr:pic>
      <xdr:nvPicPr>
        <xdr:cNvPr id="27" name="图片 5" descr="水印图"/>
        <xdr:cNvPicPr>
          <a:picLocks noChangeAspect="1"/>
        </xdr:cNvPicPr>
      </xdr:nvPicPr>
      <xdr:blipFill>
        <a:blip r:embed="rId1">
          <a:lum bright="70000" contrast="-70000"/>
        </a:blip>
        <a:stretch>
          <a:fillRect/>
        </a:stretch>
      </xdr:blipFill>
      <xdr:spPr>
        <a:xfrm>
          <a:off x="0" y="83233260"/>
          <a:ext cx="9298940" cy="3157220"/>
        </a:xfrm>
        <a:prstGeom prst="rect">
          <a:avLst/>
        </a:prstGeom>
        <a:noFill/>
        <a:ln w="9525">
          <a:noFill/>
        </a:ln>
      </xdr:spPr>
    </xdr:pic>
    <xdr:clientData/>
  </xdr:twoCellAnchor>
  <xdr:twoCellAnchor editAs="oneCell">
    <xdr:from>
      <xdr:col>0</xdr:col>
      <xdr:colOff>0</xdr:colOff>
      <xdr:row>476</xdr:row>
      <xdr:rowOff>0</xdr:rowOff>
    </xdr:from>
    <xdr:to>
      <xdr:col>10</xdr:col>
      <xdr:colOff>314960</xdr:colOff>
      <xdr:row>496</xdr:row>
      <xdr:rowOff>48260</xdr:rowOff>
    </xdr:to>
    <xdr:pic>
      <xdr:nvPicPr>
        <xdr:cNvPr id="28" name="图片 5" descr="水印图"/>
        <xdr:cNvPicPr>
          <a:picLocks noChangeAspect="1"/>
        </xdr:cNvPicPr>
      </xdr:nvPicPr>
      <xdr:blipFill>
        <a:blip r:embed="rId1">
          <a:lum bright="70000" contrast="-70000"/>
        </a:blip>
        <a:stretch>
          <a:fillRect/>
        </a:stretch>
      </xdr:blipFill>
      <xdr:spPr>
        <a:xfrm>
          <a:off x="0" y="88171020"/>
          <a:ext cx="9298940" cy="3705860"/>
        </a:xfrm>
        <a:prstGeom prst="rect">
          <a:avLst/>
        </a:prstGeom>
        <a:noFill/>
        <a:ln w="9525">
          <a:noFill/>
        </a:ln>
      </xdr:spPr>
    </xdr:pic>
    <xdr:clientData/>
  </xdr:twoCellAnchor>
  <xdr:twoCellAnchor editAs="oneCell">
    <xdr:from>
      <xdr:col>0</xdr:col>
      <xdr:colOff>0</xdr:colOff>
      <xdr:row>504</xdr:row>
      <xdr:rowOff>0</xdr:rowOff>
    </xdr:from>
    <xdr:to>
      <xdr:col>10</xdr:col>
      <xdr:colOff>314960</xdr:colOff>
      <xdr:row>518</xdr:row>
      <xdr:rowOff>48260</xdr:rowOff>
    </xdr:to>
    <xdr:pic>
      <xdr:nvPicPr>
        <xdr:cNvPr id="29" name="图片 5" descr="水印图"/>
        <xdr:cNvPicPr>
          <a:picLocks noChangeAspect="1"/>
        </xdr:cNvPicPr>
      </xdr:nvPicPr>
      <xdr:blipFill>
        <a:blip r:embed="rId1">
          <a:lum bright="70000" contrast="-70000"/>
        </a:blip>
        <a:stretch>
          <a:fillRect/>
        </a:stretch>
      </xdr:blipFill>
      <xdr:spPr>
        <a:xfrm>
          <a:off x="0" y="93291660"/>
          <a:ext cx="9298940" cy="2608580"/>
        </a:xfrm>
        <a:prstGeom prst="rect">
          <a:avLst/>
        </a:prstGeom>
        <a:noFill/>
        <a:ln w="9525">
          <a:noFill/>
        </a:ln>
      </xdr:spPr>
    </xdr:pic>
    <xdr:clientData/>
  </xdr:twoCellAnchor>
  <xdr:twoCellAnchor editAs="oneCell">
    <xdr:from>
      <xdr:col>0</xdr:col>
      <xdr:colOff>0</xdr:colOff>
      <xdr:row>558</xdr:row>
      <xdr:rowOff>0</xdr:rowOff>
    </xdr:from>
    <xdr:to>
      <xdr:col>10</xdr:col>
      <xdr:colOff>314960</xdr:colOff>
      <xdr:row>578</xdr:row>
      <xdr:rowOff>48260</xdr:rowOff>
    </xdr:to>
    <xdr:pic>
      <xdr:nvPicPr>
        <xdr:cNvPr id="31" name="图片 5" descr="水印图"/>
        <xdr:cNvPicPr>
          <a:picLocks noChangeAspect="1"/>
        </xdr:cNvPicPr>
      </xdr:nvPicPr>
      <xdr:blipFill>
        <a:blip r:embed="rId1">
          <a:lum bright="70000" contrast="-70000"/>
        </a:blip>
        <a:stretch>
          <a:fillRect/>
        </a:stretch>
      </xdr:blipFill>
      <xdr:spPr>
        <a:xfrm>
          <a:off x="0" y="103167180"/>
          <a:ext cx="9298940" cy="3705860"/>
        </a:xfrm>
        <a:prstGeom prst="rect">
          <a:avLst/>
        </a:prstGeom>
        <a:noFill/>
        <a:ln w="9525">
          <a:noFill/>
        </a:ln>
      </xdr:spPr>
    </xdr:pic>
    <xdr:clientData/>
  </xdr:twoCellAnchor>
  <xdr:twoCellAnchor editAs="oneCell">
    <xdr:from>
      <xdr:col>0</xdr:col>
      <xdr:colOff>0</xdr:colOff>
      <xdr:row>4</xdr:row>
      <xdr:rowOff>0</xdr:rowOff>
    </xdr:from>
    <xdr:to>
      <xdr:col>10</xdr:col>
      <xdr:colOff>314960</xdr:colOff>
      <xdr:row>21</xdr:row>
      <xdr:rowOff>25400</xdr:rowOff>
    </xdr:to>
    <xdr:pic>
      <xdr:nvPicPr>
        <xdr:cNvPr id="14" name="图片 5" descr="水印图"/>
        <xdr:cNvPicPr>
          <a:picLocks noChangeAspect="1"/>
        </xdr:cNvPicPr>
      </xdr:nvPicPr>
      <xdr:blipFill>
        <a:blip r:embed="rId1">
          <a:lum bright="70000" contrast="-70000"/>
        </a:blip>
        <a:stretch>
          <a:fillRect/>
        </a:stretch>
      </xdr:blipFill>
      <xdr:spPr>
        <a:xfrm>
          <a:off x="0" y="1463040"/>
          <a:ext cx="9298940" cy="3522980"/>
        </a:xfrm>
        <a:prstGeom prst="rect">
          <a:avLst/>
        </a:prstGeom>
        <a:noFill/>
        <a:ln w="9525">
          <a:noFill/>
        </a:ln>
      </xdr:spPr>
    </xdr:pic>
    <xdr:clientData/>
  </xdr:twoCellAnchor>
  <xdr:twoCellAnchor editAs="oneCell">
    <xdr:from>
      <xdr:col>0</xdr:col>
      <xdr:colOff>127000</xdr:colOff>
      <xdr:row>30</xdr:row>
      <xdr:rowOff>127000</xdr:rowOff>
    </xdr:from>
    <xdr:to>
      <xdr:col>10</xdr:col>
      <xdr:colOff>441960</xdr:colOff>
      <xdr:row>49</xdr:row>
      <xdr:rowOff>175260</xdr:rowOff>
    </xdr:to>
    <xdr:pic>
      <xdr:nvPicPr>
        <xdr:cNvPr id="17" name="图片 5" descr="水印图"/>
        <xdr:cNvPicPr>
          <a:picLocks noChangeAspect="1"/>
        </xdr:cNvPicPr>
      </xdr:nvPicPr>
      <xdr:blipFill>
        <a:blip r:embed="rId1">
          <a:lum bright="70000" contrast="-70000"/>
        </a:blip>
        <a:stretch>
          <a:fillRect/>
        </a:stretch>
      </xdr:blipFill>
      <xdr:spPr>
        <a:xfrm>
          <a:off x="127000" y="6733540"/>
          <a:ext cx="9298940" cy="3522980"/>
        </a:xfrm>
        <a:prstGeom prst="rect">
          <a:avLst/>
        </a:prstGeom>
        <a:noFill/>
        <a:ln w="9525">
          <a:noFill/>
        </a:ln>
      </xdr:spPr>
    </xdr:pic>
    <xdr:clientData/>
  </xdr:twoCellAnchor>
  <xdr:twoCellAnchor editAs="oneCell">
    <xdr:from>
      <xdr:col>0</xdr:col>
      <xdr:colOff>0</xdr:colOff>
      <xdr:row>60</xdr:row>
      <xdr:rowOff>127000</xdr:rowOff>
    </xdr:from>
    <xdr:to>
      <xdr:col>10</xdr:col>
      <xdr:colOff>314960</xdr:colOff>
      <xdr:row>79</xdr:row>
      <xdr:rowOff>175260</xdr:rowOff>
    </xdr:to>
    <xdr:pic>
      <xdr:nvPicPr>
        <xdr:cNvPr id="24" name="图片 5" descr="水印图"/>
        <xdr:cNvPicPr>
          <a:picLocks noChangeAspect="1"/>
        </xdr:cNvPicPr>
      </xdr:nvPicPr>
      <xdr:blipFill>
        <a:blip r:embed="rId1">
          <a:lum bright="70000" contrast="-70000"/>
        </a:blip>
        <a:stretch>
          <a:fillRect/>
        </a:stretch>
      </xdr:blipFill>
      <xdr:spPr>
        <a:xfrm>
          <a:off x="0" y="12219940"/>
          <a:ext cx="9298940" cy="3522980"/>
        </a:xfrm>
        <a:prstGeom prst="rect">
          <a:avLst/>
        </a:prstGeom>
        <a:noFill/>
        <a:ln w="9525">
          <a:noFill/>
        </a:ln>
      </xdr:spPr>
    </xdr:pic>
    <xdr:clientData/>
  </xdr:twoCellAnchor>
  <xdr:twoCellAnchor editAs="oneCell">
    <xdr:from>
      <xdr:col>1</xdr:col>
      <xdr:colOff>0</xdr:colOff>
      <xdr:row>118</xdr:row>
      <xdr:rowOff>0</xdr:rowOff>
    </xdr:from>
    <xdr:to>
      <xdr:col>12</xdr:col>
      <xdr:colOff>414020</xdr:colOff>
      <xdr:row>137</xdr:row>
      <xdr:rowOff>48260</xdr:rowOff>
    </xdr:to>
    <xdr:pic>
      <xdr:nvPicPr>
        <xdr:cNvPr id="30" name="图片 5" descr="水印图"/>
        <xdr:cNvPicPr>
          <a:picLocks noChangeAspect="1"/>
        </xdr:cNvPicPr>
      </xdr:nvPicPr>
      <xdr:blipFill>
        <a:blip r:embed="rId1">
          <a:lum bright="70000" contrast="-70000"/>
        </a:blip>
        <a:stretch>
          <a:fillRect/>
        </a:stretch>
      </xdr:blipFill>
      <xdr:spPr>
        <a:xfrm>
          <a:off x="868680" y="22699980"/>
          <a:ext cx="9298940" cy="3522980"/>
        </a:xfrm>
        <a:prstGeom prst="rect">
          <a:avLst/>
        </a:prstGeom>
        <a:noFill/>
        <a:ln w="9525">
          <a:noFill/>
        </a:ln>
      </xdr:spPr>
    </xdr:pic>
    <xdr:clientData/>
  </xdr:twoCellAnchor>
  <xdr:twoCellAnchor editAs="oneCell">
    <xdr:from>
      <xdr:col>0</xdr:col>
      <xdr:colOff>0</xdr:colOff>
      <xdr:row>169</xdr:row>
      <xdr:rowOff>0</xdr:rowOff>
    </xdr:from>
    <xdr:to>
      <xdr:col>10</xdr:col>
      <xdr:colOff>314960</xdr:colOff>
      <xdr:row>188</xdr:row>
      <xdr:rowOff>48260</xdr:rowOff>
    </xdr:to>
    <xdr:pic>
      <xdr:nvPicPr>
        <xdr:cNvPr id="32" name="图片 5" descr="水印图"/>
        <xdr:cNvPicPr>
          <a:picLocks noChangeAspect="1"/>
        </xdr:cNvPicPr>
      </xdr:nvPicPr>
      <xdr:blipFill>
        <a:blip r:embed="rId1">
          <a:lum bright="70000" contrast="-70000"/>
        </a:blip>
        <a:stretch>
          <a:fillRect/>
        </a:stretch>
      </xdr:blipFill>
      <xdr:spPr>
        <a:xfrm>
          <a:off x="0" y="32026860"/>
          <a:ext cx="9298940" cy="352298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46</xdr:row>
      <xdr:rowOff>0</xdr:rowOff>
    </xdr:from>
    <xdr:to>
      <xdr:col>27</xdr:col>
      <xdr:colOff>440690</xdr:colOff>
      <xdr:row>50</xdr:row>
      <xdr:rowOff>1888490</xdr:rowOff>
    </xdr:to>
    <xdr:pic>
      <xdr:nvPicPr>
        <xdr:cNvPr id="2" name="图片 8" descr="水印图"/>
        <xdr:cNvPicPr>
          <a:picLocks noChangeAspect="1"/>
        </xdr:cNvPicPr>
      </xdr:nvPicPr>
      <xdr:blipFill>
        <a:blip r:embed="rId1"/>
        <a:stretch>
          <a:fillRect/>
        </a:stretch>
      </xdr:blipFill>
      <xdr:spPr>
        <a:xfrm>
          <a:off x="6149340" y="59649360"/>
          <a:ext cx="10803890" cy="5393690"/>
        </a:xfrm>
        <a:prstGeom prst="rect">
          <a:avLst/>
        </a:prstGeom>
        <a:noFill/>
        <a:ln w="9525">
          <a:noFill/>
        </a:ln>
      </xdr:spPr>
    </xdr:pic>
    <xdr:clientData/>
  </xdr:twoCellAnchor>
  <xdr:twoCellAnchor editAs="oneCell">
    <xdr:from>
      <xdr:col>6</xdr:col>
      <xdr:colOff>0</xdr:colOff>
      <xdr:row>119</xdr:row>
      <xdr:rowOff>0</xdr:rowOff>
    </xdr:from>
    <xdr:to>
      <xdr:col>23</xdr:col>
      <xdr:colOff>503555</xdr:colOff>
      <xdr:row>124</xdr:row>
      <xdr:rowOff>985520</xdr:rowOff>
    </xdr:to>
    <xdr:pic>
      <xdr:nvPicPr>
        <xdr:cNvPr id="3" name="图片 8" descr="水印图"/>
        <xdr:cNvPicPr>
          <a:picLocks noChangeAspect="1"/>
        </xdr:cNvPicPr>
      </xdr:nvPicPr>
      <xdr:blipFill>
        <a:blip r:embed="rId1"/>
        <a:stretch>
          <a:fillRect/>
        </a:stretch>
      </xdr:blipFill>
      <xdr:spPr>
        <a:xfrm>
          <a:off x="3710940" y="153222960"/>
          <a:ext cx="10866755" cy="4947920"/>
        </a:xfrm>
        <a:prstGeom prst="rect">
          <a:avLst/>
        </a:prstGeom>
        <a:noFill/>
        <a:ln w="9525">
          <a:noFill/>
        </a:ln>
      </xdr:spPr>
    </xdr:pic>
    <xdr:clientData/>
  </xdr:twoCellAnchor>
  <xdr:twoCellAnchor editAs="oneCell">
    <xdr:from>
      <xdr:col>6</xdr:col>
      <xdr:colOff>0</xdr:colOff>
      <xdr:row>217</xdr:row>
      <xdr:rowOff>0</xdr:rowOff>
    </xdr:from>
    <xdr:to>
      <xdr:col>23</xdr:col>
      <xdr:colOff>503555</xdr:colOff>
      <xdr:row>226</xdr:row>
      <xdr:rowOff>166370</xdr:rowOff>
    </xdr:to>
    <xdr:pic>
      <xdr:nvPicPr>
        <xdr:cNvPr id="4" name="图片 8" descr="水印图"/>
        <xdr:cNvPicPr>
          <a:picLocks noChangeAspect="1"/>
        </xdr:cNvPicPr>
      </xdr:nvPicPr>
      <xdr:blipFill>
        <a:blip r:embed="rId1"/>
        <a:stretch>
          <a:fillRect/>
        </a:stretch>
      </xdr:blipFill>
      <xdr:spPr>
        <a:xfrm>
          <a:off x="3710940" y="232257600"/>
          <a:ext cx="10866755" cy="4982210"/>
        </a:xfrm>
        <a:prstGeom prst="rect">
          <a:avLst/>
        </a:prstGeom>
        <a:noFill/>
        <a:ln w="9525">
          <a:noFill/>
        </a:ln>
      </xdr:spPr>
    </xdr:pic>
    <xdr:clientData/>
  </xdr:twoCellAnchor>
  <xdr:twoCellAnchor editAs="oneCell">
    <xdr:from>
      <xdr:col>10</xdr:col>
      <xdr:colOff>0</xdr:colOff>
      <xdr:row>300</xdr:row>
      <xdr:rowOff>0</xdr:rowOff>
    </xdr:from>
    <xdr:to>
      <xdr:col>27</xdr:col>
      <xdr:colOff>440690</xdr:colOff>
      <xdr:row>304</xdr:row>
      <xdr:rowOff>669290</xdr:rowOff>
    </xdr:to>
    <xdr:pic>
      <xdr:nvPicPr>
        <xdr:cNvPr id="5" name="图片 8" descr="水印图"/>
        <xdr:cNvPicPr>
          <a:picLocks noChangeAspect="1"/>
        </xdr:cNvPicPr>
      </xdr:nvPicPr>
      <xdr:blipFill>
        <a:blip r:embed="rId1"/>
        <a:stretch>
          <a:fillRect/>
        </a:stretch>
      </xdr:blipFill>
      <xdr:spPr>
        <a:xfrm>
          <a:off x="6149340" y="320802000"/>
          <a:ext cx="10803890" cy="5241290"/>
        </a:xfrm>
        <a:prstGeom prst="rect">
          <a:avLst/>
        </a:prstGeom>
        <a:noFill/>
        <a:ln w="9525">
          <a:noFill/>
        </a:ln>
      </xdr:spPr>
    </xdr:pic>
    <xdr:clientData/>
  </xdr:twoCellAnchor>
  <xdr:twoCellAnchor editAs="oneCell">
    <xdr:from>
      <xdr:col>1</xdr:col>
      <xdr:colOff>0</xdr:colOff>
      <xdr:row>408</xdr:row>
      <xdr:rowOff>0</xdr:rowOff>
    </xdr:from>
    <xdr:to>
      <xdr:col>18</xdr:col>
      <xdr:colOff>466725</xdr:colOff>
      <xdr:row>413</xdr:row>
      <xdr:rowOff>59690</xdr:rowOff>
    </xdr:to>
    <xdr:pic>
      <xdr:nvPicPr>
        <xdr:cNvPr id="6" name="图片 8" descr="水印图"/>
        <xdr:cNvPicPr>
          <a:picLocks noChangeAspect="1"/>
        </xdr:cNvPicPr>
      </xdr:nvPicPr>
      <xdr:blipFill>
        <a:blip r:embed="rId1"/>
        <a:stretch>
          <a:fillRect/>
        </a:stretch>
      </xdr:blipFill>
      <xdr:spPr>
        <a:xfrm>
          <a:off x="662940" y="456346560"/>
          <a:ext cx="10829925" cy="463169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s://yn.huatu.com/zt/2021sydwjj/" TargetMode="External"/><Relationship Id="rId6" Type="http://schemas.openxmlformats.org/officeDocument/2006/relationships/hyperlink" Target="https://yn.huatu.com/zt/2020ynsydwksw/sydwdg/" TargetMode="External"/><Relationship Id="rId5" Type="http://schemas.openxmlformats.org/officeDocument/2006/relationships/hyperlink" Target="https://hot.ht01.cn/t/78A" TargetMode="External"/><Relationship Id="rId4" Type="http://schemas.openxmlformats.org/officeDocument/2006/relationships/hyperlink" Target="https://hot.ht01.cn/t/K8A" TargetMode="External"/><Relationship Id="rId3" Type="http://schemas.openxmlformats.org/officeDocument/2006/relationships/hyperlink" Target="https://xue.huatu.com/v/134791" TargetMode="External"/><Relationship Id="rId2" Type="http://schemas.openxmlformats.org/officeDocument/2006/relationships/hyperlink" Target="https://hot.ht01.cn/t/E8A"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6" Type="http://schemas.openxmlformats.org/officeDocument/2006/relationships/hyperlink" Target="https://yn.huatu.com/zt/2021sydwjj/" TargetMode="External"/><Relationship Id="rId5" Type="http://schemas.openxmlformats.org/officeDocument/2006/relationships/hyperlink" Target="https://yn.huatu.com/zt/2020ynsydwksw/sydwdg/" TargetMode="External"/><Relationship Id="rId4" Type="http://schemas.openxmlformats.org/officeDocument/2006/relationships/hyperlink" Target="https://hot.ht01.cn/t/78A" TargetMode="External"/><Relationship Id="rId3" Type="http://schemas.openxmlformats.org/officeDocument/2006/relationships/hyperlink" Target="https://hot.ht01.cn/t/K8A" TargetMode="External"/><Relationship Id="rId2" Type="http://schemas.openxmlformats.org/officeDocument/2006/relationships/hyperlink" Target="https://xue.huatu.com/v/134791" TargetMode="External"/><Relationship Id="rId1" Type="http://schemas.openxmlformats.org/officeDocument/2006/relationships/hyperlink" Target="https://hot.ht01.cn/t/E8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5"/>
  <sheetViews>
    <sheetView tabSelected="1" topLeftCell="A292" workbookViewId="0">
      <selection activeCell="G299" sqref="G299"/>
    </sheetView>
  </sheetViews>
  <sheetFormatPr defaultColWidth="8.88888888888889" defaultRowHeight="14.4"/>
  <cols>
    <col min="1" max="2" width="12.6666666666667" style="128" customWidth="1"/>
    <col min="3" max="3" width="20.7777777777778" style="128" customWidth="1"/>
    <col min="4" max="4" width="20.2222222222222" customWidth="1"/>
    <col min="5" max="5" width="18.3333333333333" customWidth="1"/>
    <col min="8" max="8" width="10.7777777777778" style="129"/>
    <col min="9" max="10" width="8.88888888888889" style="129"/>
    <col min="11" max="11" width="11" style="129" customWidth="1"/>
    <col min="12" max="12" width="0.222222222222222" customWidth="1"/>
  </cols>
  <sheetData>
    <row r="1" ht="72" customHeight="1" spans="1:11">
      <c r="A1" s="1" t="s">
        <v>0</v>
      </c>
      <c r="B1" s="2"/>
      <c r="C1" s="2"/>
      <c r="D1" s="2"/>
      <c r="E1" s="2"/>
      <c r="F1" s="2"/>
      <c r="G1" s="2"/>
      <c r="H1" s="2"/>
      <c r="I1" s="2"/>
      <c r="J1" s="2"/>
      <c r="K1" s="2"/>
    </row>
    <row r="2" spans="1:12">
      <c r="A2" s="3" t="s">
        <v>1</v>
      </c>
      <c r="B2" s="4" t="s">
        <v>2</v>
      </c>
      <c r="C2" s="4"/>
      <c r="D2" s="4"/>
      <c r="E2" s="4"/>
      <c r="F2" s="4" t="s">
        <v>3</v>
      </c>
      <c r="G2" s="4"/>
      <c r="H2" s="4"/>
      <c r="I2" s="4"/>
      <c r="J2" s="4"/>
      <c r="K2" s="4"/>
      <c r="L2" s="4"/>
    </row>
    <row r="3" spans="1:12">
      <c r="A3" s="3"/>
      <c r="B3" s="4" t="s">
        <v>4</v>
      </c>
      <c r="C3" s="4"/>
      <c r="D3" s="4"/>
      <c r="E3" s="4"/>
      <c r="F3" s="4" t="s">
        <v>5</v>
      </c>
      <c r="G3" s="4"/>
      <c r="H3" s="4"/>
      <c r="I3" s="4"/>
      <c r="J3" s="4"/>
      <c r="K3" s="4"/>
      <c r="L3" s="4"/>
    </row>
    <row r="4" spans="1:12">
      <c r="A4" s="3"/>
      <c r="B4" s="4" t="s">
        <v>6</v>
      </c>
      <c r="C4" s="4"/>
      <c r="D4" s="4"/>
      <c r="E4" s="4"/>
      <c r="F4" s="5" t="s">
        <v>7</v>
      </c>
      <c r="G4" s="6"/>
      <c r="H4" s="6"/>
      <c r="I4" s="6"/>
      <c r="J4" s="6"/>
      <c r="K4" s="6"/>
      <c r="L4" s="7"/>
    </row>
    <row r="5" ht="45" customHeight="1" spans="1:11">
      <c r="A5" s="130" t="s">
        <v>8</v>
      </c>
      <c r="B5" s="130" t="s">
        <v>9</v>
      </c>
      <c r="C5" s="131" t="s">
        <v>10</v>
      </c>
      <c r="D5" s="131" t="s">
        <v>11</v>
      </c>
      <c r="E5" s="131" t="s">
        <v>12</v>
      </c>
      <c r="F5" s="131" t="s">
        <v>13</v>
      </c>
      <c r="G5" s="131" t="s">
        <v>14</v>
      </c>
      <c r="H5" s="130" t="s">
        <v>15</v>
      </c>
      <c r="I5" s="130" t="s">
        <v>16</v>
      </c>
      <c r="J5" s="130" t="s">
        <v>17</v>
      </c>
      <c r="K5" s="129" t="s">
        <v>18</v>
      </c>
    </row>
    <row r="6" spans="1:11">
      <c r="A6" s="130">
        <v>22100101</v>
      </c>
      <c r="B6" s="130">
        <f>VLOOKUP(A:A,Sheet5!A:B,2,0)</f>
        <v>1</v>
      </c>
      <c r="C6" s="131" t="s">
        <v>19</v>
      </c>
      <c r="D6" s="131" t="s">
        <v>20</v>
      </c>
      <c r="E6" s="131" t="s">
        <v>21</v>
      </c>
      <c r="F6" s="131" t="s">
        <v>22</v>
      </c>
      <c r="G6" s="131" t="s">
        <v>23</v>
      </c>
      <c r="H6" s="130">
        <v>110</v>
      </c>
      <c r="I6" s="130">
        <v>76</v>
      </c>
      <c r="J6" s="130">
        <v>34</v>
      </c>
      <c r="K6" s="129">
        <f>H6/B6</f>
        <v>110</v>
      </c>
    </row>
    <row r="7" spans="1:11">
      <c r="A7" s="130">
        <v>22100201</v>
      </c>
      <c r="B7" s="130">
        <f>VLOOKUP(A:A,Sheet5!A:B,2,0)</f>
        <v>1</v>
      </c>
      <c r="C7" s="131" t="s">
        <v>24</v>
      </c>
      <c r="D7" s="131" t="s">
        <v>25</v>
      </c>
      <c r="E7" s="131" t="s">
        <v>26</v>
      </c>
      <c r="F7" s="131" t="s">
        <v>22</v>
      </c>
      <c r="G7" s="131" t="s">
        <v>22</v>
      </c>
      <c r="H7" s="130">
        <v>38</v>
      </c>
      <c r="I7" s="130">
        <v>16</v>
      </c>
      <c r="J7" s="130">
        <v>11</v>
      </c>
      <c r="K7" s="129">
        <f t="shared" ref="K7:K70" si="0">H7/B7</f>
        <v>38</v>
      </c>
    </row>
    <row r="8" spans="1:11">
      <c r="A8" s="130">
        <v>22100301</v>
      </c>
      <c r="B8" s="130">
        <f>VLOOKUP(A:A,Sheet5!A:B,2,0)</f>
        <v>1</v>
      </c>
      <c r="C8" s="131" t="s">
        <v>27</v>
      </c>
      <c r="D8" s="131" t="s">
        <v>28</v>
      </c>
      <c r="E8" s="131" t="s">
        <v>29</v>
      </c>
      <c r="F8" s="131" t="s">
        <v>22</v>
      </c>
      <c r="G8" s="131" t="s">
        <v>23</v>
      </c>
      <c r="H8" s="130">
        <v>38</v>
      </c>
      <c r="I8" s="130">
        <v>30</v>
      </c>
      <c r="J8" s="130">
        <v>7</v>
      </c>
      <c r="K8" s="129">
        <f t="shared" si="0"/>
        <v>38</v>
      </c>
    </row>
    <row r="9" spans="1:11">
      <c r="A9" s="130">
        <v>22100302</v>
      </c>
      <c r="B9" s="130">
        <f>VLOOKUP(A:A,Sheet5!A:B,2,0)</f>
        <v>1</v>
      </c>
      <c r="C9" s="131" t="s">
        <v>27</v>
      </c>
      <c r="D9" s="131" t="s">
        <v>30</v>
      </c>
      <c r="E9" s="131" t="s">
        <v>31</v>
      </c>
      <c r="F9" s="131" t="s">
        <v>22</v>
      </c>
      <c r="G9" s="131" t="s">
        <v>23</v>
      </c>
      <c r="H9" s="130">
        <v>3</v>
      </c>
      <c r="I9" s="130">
        <v>1</v>
      </c>
      <c r="J9" s="130">
        <v>1</v>
      </c>
      <c r="K9" s="129">
        <f t="shared" si="0"/>
        <v>3</v>
      </c>
    </row>
    <row r="10" spans="1:11">
      <c r="A10" s="130">
        <v>22100401</v>
      </c>
      <c r="B10" s="130">
        <f>VLOOKUP(A:A,Sheet5!A:B,2,0)</f>
        <v>2</v>
      </c>
      <c r="C10" s="131" t="s">
        <v>32</v>
      </c>
      <c r="D10" s="131" t="s">
        <v>33</v>
      </c>
      <c r="E10" s="131" t="s">
        <v>29</v>
      </c>
      <c r="F10" s="131" t="s">
        <v>22</v>
      </c>
      <c r="G10" s="131" t="s">
        <v>23</v>
      </c>
      <c r="H10" s="130">
        <v>69</v>
      </c>
      <c r="I10" s="130">
        <v>40</v>
      </c>
      <c r="J10" s="130">
        <v>17</v>
      </c>
      <c r="K10" s="129">
        <f t="shared" si="0"/>
        <v>34.5</v>
      </c>
    </row>
    <row r="11" spans="1:11">
      <c r="A11" s="130">
        <v>22100501</v>
      </c>
      <c r="B11" s="130">
        <f>VLOOKUP(A:A,Sheet5!A:B,2,0)</f>
        <v>1</v>
      </c>
      <c r="C11" s="131" t="s">
        <v>34</v>
      </c>
      <c r="D11" s="131" t="s">
        <v>35</v>
      </c>
      <c r="E11" s="131" t="s">
        <v>26</v>
      </c>
      <c r="F11" s="131" t="s">
        <v>22</v>
      </c>
      <c r="G11" s="131" t="s">
        <v>23</v>
      </c>
      <c r="H11" s="130">
        <v>87</v>
      </c>
      <c r="I11" s="130">
        <v>73</v>
      </c>
      <c r="J11" s="130">
        <v>31</v>
      </c>
      <c r="K11" s="129">
        <f t="shared" si="0"/>
        <v>87</v>
      </c>
    </row>
    <row r="12" spans="1:11">
      <c r="A12" s="130">
        <v>22100502</v>
      </c>
      <c r="B12" s="130">
        <f>VLOOKUP(A:A,Sheet5!A:B,2,0)</f>
        <v>1</v>
      </c>
      <c r="C12" s="131" t="s">
        <v>34</v>
      </c>
      <c r="D12" s="131" t="s">
        <v>36</v>
      </c>
      <c r="E12" s="131" t="s">
        <v>26</v>
      </c>
      <c r="F12" s="131" t="s">
        <v>22</v>
      </c>
      <c r="G12" s="131" t="s">
        <v>23</v>
      </c>
      <c r="H12" s="130">
        <v>26</v>
      </c>
      <c r="I12" s="130">
        <v>9</v>
      </c>
      <c r="J12" s="130">
        <v>3</v>
      </c>
      <c r="K12" s="129">
        <f t="shared" si="0"/>
        <v>26</v>
      </c>
    </row>
    <row r="13" spans="1:11">
      <c r="A13" s="130">
        <v>22100601</v>
      </c>
      <c r="B13" s="130">
        <f>VLOOKUP(A:A,Sheet5!A:B,2,0)</f>
        <v>2</v>
      </c>
      <c r="C13" s="131" t="s">
        <v>37</v>
      </c>
      <c r="D13" s="131" t="s">
        <v>38</v>
      </c>
      <c r="E13" s="131" t="s">
        <v>39</v>
      </c>
      <c r="F13" s="131" t="s">
        <v>22</v>
      </c>
      <c r="G13" s="131" t="s">
        <v>23</v>
      </c>
      <c r="H13" s="130">
        <v>8</v>
      </c>
      <c r="I13" s="130">
        <v>7</v>
      </c>
      <c r="J13" s="130">
        <v>3</v>
      </c>
      <c r="K13" s="129">
        <f t="shared" si="0"/>
        <v>4</v>
      </c>
    </row>
    <row r="14" spans="1:11">
      <c r="A14" s="130">
        <v>22100602</v>
      </c>
      <c r="B14" s="130">
        <f>VLOOKUP(A:A,Sheet5!A:B,2,0)</f>
        <v>2</v>
      </c>
      <c r="C14" s="131" t="s">
        <v>37</v>
      </c>
      <c r="D14" s="131" t="s">
        <v>40</v>
      </c>
      <c r="E14" s="131" t="s">
        <v>39</v>
      </c>
      <c r="F14" s="131" t="s">
        <v>22</v>
      </c>
      <c r="G14" s="131" t="s">
        <v>23</v>
      </c>
      <c r="H14" s="130">
        <v>22</v>
      </c>
      <c r="I14" s="130">
        <v>12</v>
      </c>
      <c r="J14" s="130">
        <v>7</v>
      </c>
      <c r="K14" s="129">
        <f t="shared" si="0"/>
        <v>11</v>
      </c>
    </row>
    <row r="15" spans="1:11">
      <c r="A15" s="130">
        <v>22100603</v>
      </c>
      <c r="B15" s="130">
        <f>VLOOKUP(A:A,Sheet5!A:B,2,0)</f>
        <v>1</v>
      </c>
      <c r="C15" s="131" t="s">
        <v>37</v>
      </c>
      <c r="D15" s="131" t="s">
        <v>41</v>
      </c>
      <c r="E15" s="131" t="s">
        <v>42</v>
      </c>
      <c r="F15" s="131" t="s">
        <v>22</v>
      </c>
      <c r="G15" s="131" t="s">
        <v>23</v>
      </c>
      <c r="H15" s="130">
        <v>7</v>
      </c>
      <c r="I15" s="130">
        <v>6</v>
      </c>
      <c r="J15" s="130">
        <v>4</v>
      </c>
      <c r="K15" s="129">
        <f t="shared" si="0"/>
        <v>7</v>
      </c>
    </row>
    <row r="16" spans="1:11">
      <c r="A16" s="130">
        <v>22100604</v>
      </c>
      <c r="B16" s="130">
        <f>VLOOKUP(A:A,Sheet5!A:B,2,0)</f>
        <v>1</v>
      </c>
      <c r="C16" s="131" t="s">
        <v>37</v>
      </c>
      <c r="D16" s="131" t="s">
        <v>43</v>
      </c>
      <c r="E16" s="131" t="s">
        <v>42</v>
      </c>
      <c r="F16" s="131" t="s">
        <v>22</v>
      </c>
      <c r="G16" s="131" t="s">
        <v>23</v>
      </c>
      <c r="H16" s="130">
        <v>26</v>
      </c>
      <c r="I16" s="130">
        <v>17</v>
      </c>
      <c r="J16" s="130">
        <v>8</v>
      </c>
      <c r="K16" s="129">
        <f t="shared" si="0"/>
        <v>26</v>
      </c>
    </row>
    <row r="17" spans="1:11">
      <c r="A17" s="130">
        <v>22100605</v>
      </c>
      <c r="B17" s="130">
        <f>VLOOKUP(A:A,Sheet5!A:B,2,0)</f>
        <v>1</v>
      </c>
      <c r="C17" s="131" t="s">
        <v>37</v>
      </c>
      <c r="D17" s="131" t="s">
        <v>44</v>
      </c>
      <c r="E17" s="131" t="s">
        <v>45</v>
      </c>
      <c r="F17" s="131" t="s">
        <v>22</v>
      </c>
      <c r="G17" s="131" t="s">
        <v>23</v>
      </c>
      <c r="H17" s="130">
        <v>93</v>
      </c>
      <c r="I17" s="130">
        <v>26</v>
      </c>
      <c r="J17" s="130">
        <v>16</v>
      </c>
      <c r="K17" s="129">
        <f t="shared" si="0"/>
        <v>93</v>
      </c>
    </row>
    <row r="18" spans="1:11">
      <c r="A18" s="130">
        <v>22100606</v>
      </c>
      <c r="B18" s="130">
        <f>VLOOKUP(A:A,Sheet5!A:B,2,0)</f>
        <v>1</v>
      </c>
      <c r="C18" s="131" t="s">
        <v>37</v>
      </c>
      <c r="D18" s="131" t="s">
        <v>46</v>
      </c>
      <c r="E18" s="131" t="s">
        <v>21</v>
      </c>
      <c r="F18" s="131" t="s">
        <v>22</v>
      </c>
      <c r="G18" s="131" t="s">
        <v>23</v>
      </c>
      <c r="H18" s="130">
        <v>76</v>
      </c>
      <c r="I18" s="130">
        <v>40</v>
      </c>
      <c r="J18" s="130">
        <v>24</v>
      </c>
      <c r="K18" s="129">
        <f t="shared" si="0"/>
        <v>76</v>
      </c>
    </row>
    <row r="19" spans="1:11">
      <c r="A19" s="130">
        <v>22100701</v>
      </c>
      <c r="B19" s="130">
        <f>VLOOKUP(A:A,Sheet5!A:B,2,0)</f>
        <v>1</v>
      </c>
      <c r="C19" s="131" t="s">
        <v>47</v>
      </c>
      <c r="D19" s="131" t="s">
        <v>48</v>
      </c>
      <c r="E19" s="131" t="s">
        <v>49</v>
      </c>
      <c r="F19" s="131" t="s">
        <v>22</v>
      </c>
      <c r="G19" s="131" t="s">
        <v>22</v>
      </c>
      <c r="H19" s="130">
        <v>0</v>
      </c>
      <c r="I19" s="130">
        <v>0</v>
      </c>
      <c r="J19" s="130">
        <v>0</v>
      </c>
      <c r="K19" s="129">
        <f t="shared" si="0"/>
        <v>0</v>
      </c>
    </row>
    <row r="20" spans="1:11">
      <c r="A20" s="130">
        <v>22100702</v>
      </c>
      <c r="B20" s="130">
        <f>VLOOKUP(A:A,Sheet5!A:B,2,0)</f>
        <v>1</v>
      </c>
      <c r="C20" s="131" t="s">
        <v>47</v>
      </c>
      <c r="D20" s="131" t="s">
        <v>50</v>
      </c>
      <c r="E20" s="131" t="s">
        <v>49</v>
      </c>
      <c r="F20" s="131" t="s">
        <v>22</v>
      </c>
      <c r="G20" s="131" t="s">
        <v>22</v>
      </c>
      <c r="H20" s="130">
        <v>7</v>
      </c>
      <c r="I20" s="130">
        <v>5</v>
      </c>
      <c r="J20" s="130">
        <v>2</v>
      </c>
      <c r="K20" s="129">
        <f t="shared" si="0"/>
        <v>7</v>
      </c>
    </row>
    <row r="21" spans="1:11">
      <c r="A21" s="130">
        <v>22100703</v>
      </c>
      <c r="B21" s="130">
        <f>VLOOKUP(A:A,Sheet5!A:B,2,0)</f>
        <v>1</v>
      </c>
      <c r="C21" s="131" t="s">
        <v>47</v>
      </c>
      <c r="D21" s="131" t="s">
        <v>51</v>
      </c>
      <c r="E21" s="131" t="s">
        <v>49</v>
      </c>
      <c r="F21" s="131" t="s">
        <v>22</v>
      </c>
      <c r="G21" s="131" t="s">
        <v>22</v>
      </c>
      <c r="H21" s="130">
        <v>37</v>
      </c>
      <c r="I21" s="130">
        <v>29</v>
      </c>
      <c r="J21" s="130">
        <v>14</v>
      </c>
      <c r="K21" s="129">
        <f t="shared" si="0"/>
        <v>37</v>
      </c>
    </row>
    <row r="22" spans="1:11">
      <c r="A22" s="130">
        <v>22100704</v>
      </c>
      <c r="B22" s="130">
        <f>VLOOKUP(A:A,Sheet5!A:B,2,0)</f>
        <v>1</v>
      </c>
      <c r="C22" s="131" t="s">
        <v>47</v>
      </c>
      <c r="D22" s="131" t="s">
        <v>52</v>
      </c>
      <c r="E22" s="131" t="s">
        <v>49</v>
      </c>
      <c r="F22" s="131" t="s">
        <v>22</v>
      </c>
      <c r="G22" s="131" t="s">
        <v>22</v>
      </c>
      <c r="H22" s="130">
        <v>23</v>
      </c>
      <c r="I22" s="130">
        <v>18</v>
      </c>
      <c r="J22" s="130">
        <v>9</v>
      </c>
      <c r="K22" s="129">
        <f t="shared" si="0"/>
        <v>23</v>
      </c>
    </row>
    <row r="23" spans="1:11">
      <c r="A23" s="130">
        <v>22100705</v>
      </c>
      <c r="B23" s="130">
        <f>VLOOKUP(A:A,Sheet5!A:B,2,0)</f>
        <v>1</v>
      </c>
      <c r="C23" s="131" t="s">
        <v>47</v>
      </c>
      <c r="D23" s="131" t="s">
        <v>53</v>
      </c>
      <c r="E23" s="131" t="s">
        <v>31</v>
      </c>
      <c r="F23" s="131" t="s">
        <v>22</v>
      </c>
      <c r="G23" s="131" t="s">
        <v>22</v>
      </c>
      <c r="H23" s="130">
        <v>12</v>
      </c>
      <c r="I23" s="130">
        <v>10</v>
      </c>
      <c r="J23" s="130">
        <v>7</v>
      </c>
      <c r="K23" s="129">
        <f t="shared" si="0"/>
        <v>12</v>
      </c>
    </row>
    <row r="24" spans="1:11">
      <c r="A24" s="130">
        <v>22100706</v>
      </c>
      <c r="B24" s="130">
        <f>VLOOKUP(A:A,Sheet5!A:B,2,0)</f>
        <v>1</v>
      </c>
      <c r="C24" s="131" t="s">
        <v>47</v>
      </c>
      <c r="D24" s="131" t="s">
        <v>54</v>
      </c>
      <c r="E24" s="131" t="s">
        <v>26</v>
      </c>
      <c r="F24" s="131" t="s">
        <v>22</v>
      </c>
      <c r="G24" s="131" t="s">
        <v>22</v>
      </c>
      <c r="H24" s="130">
        <v>31</v>
      </c>
      <c r="I24" s="130">
        <v>28</v>
      </c>
      <c r="J24" s="130">
        <v>14</v>
      </c>
      <c r="K24" s="129">
        <f t="shared" si="0"/>
        <v>31</v>
      </c>
    </row>
    <row r="25" spans="1:11">
      <c r="A25" s="130">
        <v>22100707</v>
      </c>
      <c r="B25" s="130">
        <f>VLOOKUP(A:A,Sheet5!A:B,2,0)</f>
        <v>1</v>
      </c>
      <c r="C25" s="131" t="s">
        <v>47</v>
      </c>
      <c r="D25" s="131" t="s">
        <v>55</v>
      </c>
      <c r="E25" s="131" t="s">
        <v>26</v>
      </c>
      <c r="F25" s="131" t="s">
        <v>22</v>
      </c>
      <c r="G25" s="131" t="s">
        <v>22</v>
      </c>
      <c r="H25" s="130">
        <v>66</v>
      </c>
      <c r="I25" s="130">
        <v>53</v>
      </c>
      <c r="J25" s="130">
        <v>24</v>
      </c>
      <c r="K25" s="129">
        <f t="shared" si="0"/>
        <v>66</v>
      </c>
    </row>
    <row r="26" spans="1:11">
      <c r="A26" s="130">
        <v>22100801</v>
      </c>
      <c r="B26" s="130">
        <f>VLOOKUP(A:A,Sheet5!A:B,2,0)</f>
        <v>2</v>
      </c>
      <c r="C26" s="131" t="s">
        <v>56</v>
      </c>
      <c r="D26" s="131" t="s">
        <v>57</v>
      </c>
      <c r="E26" s="131" t="s">
        <v>31</v>
      </c>
      <c r="F26" s="131" t="s">
        <v>22</v>
      </c>
      <c r="G26" s="131" t="s">
        <v>23</v>
      </c>
      <c r="H26" s="130">
        <v>0</v>
      </c>
      <c r="I26" s="130">
        <v>0</v>
      </c>
      <c r="J26" s="130">
        <v>0</v>
      </c>
      <c r="K26" s="129">
        <f t="shared" si="0"/>
        <v>0</v>
      </c>
    </row>
    <row r="27" spans="1:11">
      <c r="A27" s="130">
        <v>22100802</v>
      </c>
      <c r="B27" s="130">
        <f>VLOOKUP(A:A,Sheet5!A:B,2,0)</f>
        <v>1</v>
      </c>
      <c r="C27" s="131" t="s">
        <v>56</v>
      </c>
      <c r="D27" s="131" t="s">
        <v>58</v>
      </c>
      <c r="E27" s="131" t="s">
        <v>59</v>
      </c>
      <c r="F27" s="131" t="s">
        <v>22</v>
      </c>
      <c r="G27" s="131" t="s">
        <v>23</v>
      </c>
      <c r="H27" s="130">
        <v>3</v>
      </c>
      <c r="I27" s="130">
        <v>2</v>
      </c>
      <c r="J27" s="130">
        <v>0</v>
      </c>
      <c r="K27" s="129">
        <f t="shared" si="0"/>
        <v>3</v>
      </c>
    </row>
    <row r="28" spans="1:11">
      <c r="A28" s="130">
        <v>22100803</v>
      </c>
      <c r="B28" s="130">
        <f>VLOOKUP(A:A,Sheet5!A:B,2,0)</f>
        <v>1</v>
      </c>
      <c r="C28" s="131" t="s">
        <v>56</v>
      </c>
      <c r="D28" s="131" t="s">
        <v>60</v>
      </c>
      <c r="E28" s="131" t="s">
        <v>59</v>
      </c>
      <c r="F28" s="131" t="s">
        <v>22</v>
      </c>
      <c r="G28" s="131" t="s">
        <v>23</v>
      </c>
      <c r="H28" s="130">
        <v>0</v>
      </c>
      <c r="I28" s="130">
        <v>0</v>
      </c>
      <c r="J28" s="130">
        <v>0</v>
      </c>
      <c r="K28" s="129">
        <f t="shared" si="0"/>
        <v>0</v>
      </c>
    </row>
    <row r="29" spans="1:11">
      <c r="A29" s="130">
        <v>22100804</v>
      </c>
      <c r="B29" s="130">
        <f>VLOOKUP(A:A,Sheet5!A:B,2,0)</f>
        <v>1</v>
      </c>
      <c r="C29" s="131" t="s">
        <v>56</v>
      </c>
      <c r="D29" s="131" t="s">
        <v>61</v>
      </c>
      <c r="E29" s="131" t="s">
        <v>31</v>
      </c>
      <c r="F29" s="131" t="s">
        <v>22</v>
      </c>
      <c r="G29" s="131" t="s">
        <v>23</v>
      </c>
      <c r="H29" s="130">
        <v>1</v>
      </c>
      <c r="I29" s="130">
        <v>1</v>
      </c>
      <c r="J29" s="130">
        <v>1</v>
      </c>
      <c r="K29" s="129">
        <f t="shared" si="0"/>
        <v>1</v>
      </c>
    </row>
    <row r="30" spans="1:11">
      <c r="A30" s="130">
        <v>22100805</v>
      </c>
      <c r="B30" s="130">
        <f>VLOOKUP(A:A,Sheet5!A:B,2,0)</f>
        <v>1</v>
      </c>
      <c r="C30" s="131" t="s">
        <v>56</v>
      </c>
      <c r="D30" s="131" t="s">
        <v>62</v>
      </c>
      <c r="E30" s="131" t="s">
        <v>31</v>
      </c>
      <c r="F30" s="131" t="s">
        <v>22</v>
      </c>
      <c r="G30" s="131" t="s">
        <v>23</v>
      </c>
      <c r="H30" s="130">
        <v>6</v>
      </c>
      <c r="I30" s="130">
        <v>3</v>
      </c>
      <c r="J30" s="130">
        <v>1</v>
      </c>
      <c r="K30" s="129">
        <f t="shared" si="0"/>
        <v>6</v>
      </c>
    </row>
    <row r="31" spans="1:11">
      <c r="A31" s="130">
        <v>22100806</v>
      </c>
      <c r="B31" s="130">
        <f>VLOOKUP(A:A,Sheet5!A:B,2,0)</f>
        <v>1</v>
      </c>
      <c r="C31" s="131" t="s">
        <v>56</v>
      </c>
      <c r="D31" s="131" t="s">
        <v>63</v>
      </c>
      <c r="E31" s="131" t="s">
        <v>31</v>
      </c>
      <c r="F31" s="131" t="s">
        <v>22</v>
      </c>
      <c r="G31" s="131" t="s">
        <v>23</v>
      </c>
      <c r="H31" s="130">
        <v>2</v>
      </c>
      <c r="I31" s="130">
        <v>1</v>
      </c>
      <c r="J31" s="130">
        <v>0</v>
      </c>
      <c r="K31" s="129">
        <f t="shared" si="0"/>
        <v>2</v>
      </c>
    </row>
    <row r="32" spans="1:11">
      <c r="A32" s="130">
        <v>22100807</v>
      </c>
      <c r="B32" s="130">
        <f>VLOOKUP(A:A,Sheet5!A:B,2,0)</f>
        <v>1</v>
      </c>
      <c r="C32" s="131" t="s">
        <v>56</v>
      </c>
      <c r="D32" s="131" t="s">
        <v>64</v>
      </c>
      <c r="E32" s="131" t="s">
        <v>39</v>
      </c>
      <c r="F32" s="131" t="s">
        <v>22</v>
      </c>
      <c r="G32" s="131" t="s">
        <v>23</v>
      </c>
      <c r="H32" s="130">
        <v>7</v>
      </c>
      <c r="I32" s="130">
        <v>4</v>
      </c>
      <c r="J32" s="130">
        <v>4</v>
      </c>
      <c r="K32" s="129">
        <f t="shared" si="0"/>
        <v>7</v>
      </c>
    </row>
    <row r="33" spans="1:11">
      <c r="A33" s="130">
        <v>22100808</v>
      </c>
      <c r="B33" s="130">
        <f>VLOOKUP(A:A,Sheet5!A:B,2,0)</f>
        <v>1</v>
      </c>
      <c r="C33" s="131" t="s">
        <v>56</v>
      </c>
      <c r="D33" s="131" t="s">
        <v>65</v>
      </c>
      <c r="E33" s="131" t="s">
        <v>45</v>
      </c>
      <c r="F33" s="131" t="s">
        <v>22</v>
      </c>
      <c r="G33" s="131" t="s">
        <v>23</v>
      </c>
      <c r="H33" s="130">
        <v>73</v>
      </c>
      <c r="I33" s="130">
        <v>67</v>
      </c>
      <c r="J33" s="130">
        <v>16</v>
      </c>
      <c r="K33" s="129">
        <f t="shared" si="0"/>
        <v>73</v>
      </c>
    </row>
    <row r="34" spans="1:11">
      <c r="A34" s="130">
        <v>22100901</v>
      </c>
      <c r="B34" s="130">
        <f>VLOOKUP(A:A,Sheet5!A:B,2,0)</f>
        <v>1</v>
      </c>
      <c r="C34" s="131" t="s">
        <v>66</v>
      </c>
      <c r="D34" s="131" t="s">
        <v>67</v>
      </c>
      <c r="E34" s="131" t="s">
        <v>31</v>
      </c>
      <c r="F34" s="131" t="s">
        <v>22</v>
      </c>
      <c r="G34" s="131" t="s">
        <v>23</v>
      </c>
      <c r="H34" s="130">
        <v>6</v>
      </c>
      <c r="I34" s="130">
        <v>1</v>
      </c>
      <c r="J34" s="130">
        <v>1</v>
      </c>
      <c r="K34" s="129">
        <f t="shared" si="0"/>
        <v>6</v>
      </c>
    </row>
    <row r="35" spans="1:11">
      <c r="A35" s="130">
        <v>22100902</v>
      </c>
      <c r="B35" s="130">
        <f>VLOOKUP(A:A,Sheet5!A:B,2,0)</f>
        <v>1</v>
      </c>
      <c r="C35" s="131" t="s">
        <v>66</v>
      </c>
      <c r="D35" s="131" t="s">
        <v>68</v>
      </c>
      <c r="E35" s="131" t="s">
        <v>49</v>
      </c>
      <c r="F35" s="131" t="s">
        <v>22</v>
      </c>
      <c r="G35" s="131" t="s">
        <v>22</v>
      </c>
      <c r="H35" s="130">
        <v>44</v>
      </c>
      <c r="I35" s="130">
        <v>2</v>
      </c>
      <c r="J35" s="130">
        <v>2</v>
      </c>
      <c r="K35" s="129">
        <f t="shared" si="0"/>
        <v>44</v>
      </c>
    </row>
    <row r="36" spans="1:11">
      <c r="A36" s="130">
        <v>22100903</v>
      </c>
      <c r="B36" s="130">
        <f>VLOOKUP(A:A,Sheet5!A:B,2,0)</f>
        <v>1</v>
      </c>
      <c r="C36" s="131" t="s">
        <v>66</v>
      </c>
      <c r="D36" s="131" t="s">
        <v>69</v>
      </c>
      <c r="E36" s="131" t="s">
        <v>49</v>
      </c>
      <c r="F36" s="131" t="s">
        <v>22</v>
      </c>
      <c r="G36" s="131" t="s">
        <v>22</v>
      </c>
      <c r="H36" s="130">
        <v>38</v>
      </c>
      <c r="I36" s="130">
        <v>3</v>
      </c>
      <c r="J36" s="130">
        <v>0</v>
      </c>
      <c r="K36" s="129">
        <f t="shared" si="0"/>
        <v>38</v>
      </c>
    </row>
    <row r="37" spans="1:11">
      <c r="A37" s="130">
        <v>22100904</v>
      </c>
      <c r="B37" s="130">
        <f>VLOOKUP(A:A,Sheet5!A:B,2,0)</f>
        <v>1</v>
      </c>
      <c r="C37" s="131" t="s">
        <v>66</v>
      </c>
      <c r="D37" s="131" t="s">
        <v>70</v>
      </c>
      <c r="E37" s="131" t="s">
        <v>49</v>
      </c>
      <c r="F37" s="131" t="s">
        <v>22</v>
      </c>
      <c r="G37" s="131" t="s">
        <v>22</v>
      </c>
      <c r="H37" s="130">
        <v>23</v>
      </c>
      <c r="I37" s="130">
        <v>9</v>
      </c>
      <c r="J37" s="130">
        <v>3</v>
      </c>
      <c r="K37" s="129">
        <f t="shared" si="0"/>
        <v>23</v>
      </c>
    </row>
    <row r="38" spans="1:11">
      <c r="A38" s="130">
        <v>22101001</v>
      </c>
      <c r="B38" s="130">
        <f>VLOOKUP(A:A,Sheet5!A:B,2,0)</f>
        <v>1</v>
      </c>
      <c r="C38" s="131" t="s">
        <v>71</v>
      </c>
      <c r="D38" s="131" t="s">
        <v>72</v>
      </c>
      <c r="E38" s="131" t="s">
        <v>26</v>
      </c>
      <c r="F38" s="131" t="s">
        <v>22</v>
      </c>
      <c r="G38" s="131" t="s">
        <v>23</v>
      </c>
      <c r="H38" s="130">
        <v>12</v>
      </c>
      <c r="I38" s="130">
        <v>5</v>
      </c>
      <c r="J38" s="130">
        <v>2</v>
      </c>
      <c r="K38" s="129">
        <f t="shared" si="0"/>
        <v>12</v>
      </c>
    </row>
    <row r="39" spans="1:11">
      <c r="A39" s="130">
        <v>22101002</v>
      </c>
      <c r="B39" s="130">
        <f>VLOOKUP(A:A,Sheet5!A:B,2,0)</f>
        <v>1</v>
      </c>
      <c r="C39" s="131" t="s">
        <v>71</v>
      </c>
      <c r="D39" s="131" t="s">
        <v>73</v>
      </c>
      <c r="E39" s="131" t="s">
        <v>21</v>
      </c>
      <c r="F39" s="131" t="s">
        <v>22</v>
      </c>
      <c r="G39" s="131" t="s">
        <v>23</v>
      </c>
      <c r="H39" s="130">
        <v>23</v>
      </c>
      <c r="I39" s="130">
        <v>12</v>
      </c>
      <c r="J39" s="130">
        <v>4</v>
      </c>
      <c r="K39" s="129">
        <f t="shared" si="0"/>
        <v>23</v>
      </c>
    </row>
    <row r="40" spans="1:11">
      <c r="A40" s="130">
        <v>22101101</v>
      </c>
      <c r="B40" s="130">
        <f>VLOOKUP(A:A,Sheet5!A:B,2,0)</f>
        <v>1</v>
      </c>
      <c r="C40" s="131" t="s">
        <v>74</v>
      </c>
      <c r="D40" s="131" t="s">
        <v>75</v>
      </c>
      <c r="E40" s="131" t="s">
        <v>26</v>
      </c>
      <c r="F40" s="131" t="s">
        <v>22</v>
      </c>
      <c r="G40" s="131" t="s">
        <v>22</v>
      </c>
      <c r="H40" s="130">
        <v>50</v>
      </c>
      <c r="I40" s="130">
        <v>24</v>
      </c>
      <c r="J40" s="130">
        <v>8</v>
      </c>
      <c r="K40" s="129">
        <f t="shared" si="0"/>
        <v>50</v>
      </c>
    </row>
    <row r="41" spans="1:11">
      <c r="A41" s="130">
        <v>22101201</v>
      </c>
      <c r="B41" s="130">
        <f>VLOOKUP(A:A,Sheet5!A:B,2,0)</f>
        <v>1</v>
      </c>
      <c r="C41" s="131" t="s">
        <v>76</v>
      </c>
      <c r="D41" s="131" t="s">
        <v>77</v>
      </c>
      <c r="E41" s="131" t="s">
        <v>78</v>
      </c>
      <c r="F41" s="131" t="s">
        <v>22</v>
      </c>
      <c r="G41" s="131" t="s">
        <v>22</v>
      </c>
      <c r="H41" s="130">
        <v>1</v>
      </c>
      <c r="I41" s="130">
        <v>1</v>
      </c>
      <c r="J41" s="130" t="s">
        <v>79</v>
      </c>
      <c r="K41" s="129">
        <f t="shared" si="0"/>
        <v>1</v>
      </c>
    </row>
    <row r="42" spans="1:11">
      <c r="A42" s="130">
        <v>22101202</v>
      </c>
      <c r="B42" s="130">
        <f>VLOOKUP(A:A,Sheet5!A:B,2,0)</f>
        <v>1</v>
      </c>
      <c r="C42" s="131" t="s">
        <v>76</v>
      </c>
      <c r="D42" s="131" t="s">
        <v>80</v>
      </c>
      <c r="E42" s="131" t="s">
        <v>78</v>
      </c>
      <c r="F42" s="131" t="s">
        <v>22</v>
      </c>
      <c r="G42" s="131" t="s">
        <v>22</v>
      </c>
      <c r="H42" s="130">
        <v>4</v>
      </c>
      <c r="I42" s="130">
        <v>3</v>
      </c>
      <c r="J42" s="130" t="s">
        <v>79</v>
      </c>
      <c r="K42" s="129">
        <f t="shared" si="0"/>
        <v>4</v>
      </c>
    </row>
    <row r="43" spans="1:11">
      <c r="A43" s="130">
        <v>22101203</v>
      </c>
      <c r="B43" s="130">
        <f>VLOOKUP(A:A,Sheet5!A:B,2,0)</f>
        <v>1</v>
      </c>
      <c r="C43" s="131" t="s">
        <v>76</v>
      </c>
      <c r="D43" s="131" t="s">
        <v>81</v>
      </c>
      <c r="E43" s="131" t="s">
        <v>78</v>
      </c>
      <c r="F43" s="131" t="s">
        <v>22</v>
      </c>
      <c r="G43" s="131" t="s">
        <v>22</v>
      </c>
      <c r="H43" s="130">
        <v>3</v>
      </c>
      <c r="I43" s="130">
        <v>0</v>
      </c>
      <c r="J43" s="130" t="s">
        <v>79</v>
      </c>
      <c r="K43" s="129">
        <f t="shared" si="0"/>
        <v>3</v>
      </c>
    </row>
    <row r="44" spans="1:11">
      <c r="A44" s="130">
        <v>22101301</v>
      </c>
      <c r="B44" s="130">
        <f>VLOOKUP(A:A,Sheet5!A:B,2,0)</f>
        <v>1</v>
      </c>
      <c r="C44" s="131" t="s">
        <v>82</v>
      </c>
      <c r="D44" s="131" t="s">
        <v>20</v>
      </c>
      <c r="E44" s="131" t="s">
        <v>45</v>
      </c>
      <c r="F44" s="131" t="s">
        <v>22</v>
      </c>
      <c r="G44" s="131" t="s">
        <v>23</v>
      </c>
      <c r="H44" s="130">
        <v>89</v>
      </c>
      <c r="I44" s="130">
        <v>48</v>
      </c>
      <c r="J44" s="130">
        <v>25</v>
      </c>
      <c r="K44" s="129">
        <f t="shared" si="0"/>
        <v>89</v>
      </c>
    </row>
    <row r="45" spans="1:11">
      <c r="A45" s="130">
        <v>22101302</v>
      </c>
      <c r="B45" s="130">
        <f>VLOOKUP(A:A,Sheet5!A:B,2,0)</f>
        <v>1</v>
      </c>
      <c r="C45" s="131" t="s">
        <v>82</v>
      </c>
      <c r="D45" s="131" t="s">
        <v>83</v>
      </c>
      <c r="E45" s="131" t="s">
        <v>45</v>
      </c>
      <c r="F45" s="131" t="s">
        <v>22</v>
      </c>
      <c r="G45" s="131" t="s">
        <v>23</v>
      </c>
      <c r="H45" s="130">
        <v>119</v>
      </c>
      <c r="I45" s="130">
        <v>61</v>
      </c>
      <c r="J45" s="130">
        <v>35</v>
      </c>
      <c r="K45" s="129">
        <f t="shared" si="0"/>
        <v>119</v>
      </c>
    </row>
    <row r="46" spans="1:11">
      <c r="A46" s="130">
        <v>22101401</v>
      </c>
      <c r="B46" s="130">
        <f>VLOOKUP(A:A,Sheet5!A:B,2,0)</f>
        <v>1</v>
      </c>
      <c r="C46" s="131" t="s">
        <v>84</v>
      </c>
      <c r="D46" s="131" t="s">
        <v>85</v>
      </c>
      <c r="E46" s="131" t="s">
        <v>26</v>
      </c>
      <c r="F46" s="131" t="s">
        <v>22</v>
      </c>
      <c r="G46" s="131" t="s">
        <v>23</v>
      </c>
      <c r="H46" s="130">
        <v>19</v>
      </c>
      <c r="I46" s="130">
        <v>5</v>
      </c>
      <c r="J46" s="130">
        <v>0</v>
      </c>
      <c r="K46" s="129">
        <f t="shared" si="0"/>
        <v>19</v>
      </c>
    </row>
    <row r="47" spans="1:11">
      <c r="A47" s="130">
        <v>22101402</v>
      </c>
      <c r="B47" s="130">
        <f>VLOOKUP(A:A,Sheet5!A:B,2,0)</f>
        <v>1</v>
      </c>
      <c r="C47" s="131" t="s">
        <v>84</v>
      </c>
      <c r="D47" s="131" t="s">
        <v>86</v>
      </c>
      <c r="E47" s="131" t="s">
        <v>26</v>
      </c>
      <c r="F47" s="131" t="s">
        <v>22</v>
      </c>
      <c r="G47" s="131" t="s">
        <v>23</v>
      </c>
      <c r="H47" s="130">
        <v>26</v>
      </c>
      <c r="I47" s="130">
        <v>9</v>
      </c>
      <c r="J47" s="130">
        <v>3</v>
      </c>
      <c r="K47" s="129">
        <f t="shared" si="0"/>
        <v>26</v>
      </c>
    </row>
    <row r="48" spans="1:11">
      <c r="A48" s="130">
        <v>22101501</v>
      </c>
      <c r="B48" s="130">
        <f>VLOOKUP(A:A,Sheet5!A:B,2,0)</f>
        <v>1</v>
      </c>
      <c r="C48" s="131" t="s">
        <v>87</v>
      </c>
      <c r="D48" s="131" t="s">
        <v>88</v>
      </c>
      <c r="E48" s="131" t="s">
        <v>45</v>
      </c>
      <c r="F48" s="131" t="s">
        <v>22</v>
      </c>
      <c r="G48" s="131" t="s">
        <v>22</v>
      </c>
      <c r="H48" s="130">
        <v>57</v>
      </c>
      <c r="I48" s="130">
        <v>47</v>
      </c>
      <c r="J48" s="130">
        <v>9</v>
      </c>
      <c r="K48" s="129">
        <f t="shared" si="0"/>
        <v>57</v>
      </c>
    </row>
    <row r="49" spans="1:11">
      <c r="A49" s="130">
        <v>22101601</v>
      </c>
      <c r="B49" s="130">
        <f>VLOOKUP(A:A,Sheet5!A:B,2,0)</f>
        <v>1</v>
      </c>
      <c r="C49" s="131" t="s">
        <v>89</v>
      </c>
      <c r="D49" s="131" t="s">
        <v>35</v>
      </c>
      <c r="E49" s="131" t="s">
        <v>26</v>
      </c>
      <c r="F49" s="131" t="s">
        <v>22</v>
      </c>
      <c r="G49" s="131" t="s">
        <v>23</v>
      </c>
      <c r="H49" s="130">
        <v>61</v>
      </c>
      <c r="I49" s="130">
        <v>50</v>
      </c>
      <c r="J49" s="130">
        <v>26</v>
      </c>
      <c r="K49" s="129">
        <f t="shared" si="0"/>
        <v>61</v>
      </c>
    </row>
    <row r="50" spans="1:11">
      <c r="A50" s="130">
        <v>22101602</v>
      </c>
      <c r="B50" s="130">
        <f>VLOOKUP(A:A,Sheet5!A:B,2,0)</f>
        <v>1</v>
      </c>
      <c r="C50" s="131" t="s">
        <v>89</v>
      </c>
      <c r="D50" s="131" t="s">
        <v>36</v>
      </c>
      <c r="E50" s="131" t="s">
        <v>26</v>
      </c>
      <c r="F50" s="131" t="s">
        <v>22</v>
      </c>
      <c r="G50" s="131" t="s">
        <v>22</v>
      </c>
      <c r="H50" s="130">
        <v>15</v>
      </c>
      <c r="I50" s="130">
        <v>11</v>
      </c>
      <c r="J50" s="130">
        <v>2</v>
      </c>
      <c r="K50" s="129">
        <f t="shared" si="0"/>
        <v>15</v>
      </c>
    </row>
    <row r="51" spans="1:11">
      <c r="A51" s="130">
        <v>22101701</v>
      </c>
      <c r="B51" s="130">
        <f>VLOOKUP(A:A,Sheet5!A:B,2,0)</f>
        <v>1</v>
      </c>
      <c r="C51" s="131" t="s">
        <v>90</v>
      </c>
      <c r="D51" s="131" t="s">
        <v>25</v>
      </c>
      <c r="E51" s="131" t="s">
        <v>26</v>
      </c>
      <c r="F51" s="131" t="s">
        <v>22</v>
      </c>
      <c r="G51" s="131" t="s">
        <v>23</v>
      </c>
      <c r="H51" s="130">
        <v>70</v>
      </c>
      <c r="I51" s="130">
        <v>24</v>
      </c>
      <c r="J51" s="130">
        <v>13</v>
      </c>
      <c r="K51" s="129">
        <f t="shared" si="0"/>
        <v>70</v>
      </c>
    </row>
    <row r="52" spans="1:11">
      <c r="A52" s="130">
        <v>22101801</v>
      </c>
      <c r="B52" s="130">
        <f>VLOOKUP(A:A,Sheet5!A:B,2,0)</f>
        <v>1</v>
      </c>
      <c r="C52" s="131" t="s">
        <v>91</v>
      </c>
      <c r="D52" s="131" t="s">
        <v>92</v>
      </c>
      <c r="E52" s="131" t="s">
        <v>45</v>
      </c>
      <c r="F52" s="131" t="s">
        <v>22</v>
      </c>
      <c r="G52" s="131" t="s">
        <v>23</v>
      </c>
      <c r="H52" s="130">
        <v>69</v>
      </c>
      <c r="I52" s="130">
        <v>47</v>
      </c>
      <c r="J52" s="130">
        <v>25</v>
      </c>
      <c r="K52" s="129">
        <f t="shared" si="0"/>
        <v>69</v>
      </c>
    </row>
    <row r="53" spans="1:11">
      <c r="A53" s="130">
        <v>22101802</v>
      </c>
      <c r="B53" s="130">
        <f>VLOOKUP(A:A,Sheet5!A:B,2,0)</f>
        <v>1</v>
      </c>
      <c r="C53" s="131" t="s">
        <v>91</v>
      </c>
      <c r="D53" s="131" t="s">
        <v>93</v>
      </c>
      <c r="E53" s="131" t="s">
        <v>45</v>
      </c>
      <c r="F53" s="131" t="s">
        <v>22</v>
      </c>
      <c r="G53" s="131" t="s">
        <v>22</v>
      </c>
      <c r="H53" s="130">
        <v>60</v>
      </c>
      <c r="I53" s="130">
        <v>45</v>
      </c>
      <c r="J53" s="130">
        <v>9</v>
      </c>
      <c r="K53" s="129">
        <f t="shared" si="0"/>
        <v>60</v>
      </c>
    </row>
    <row r="54" spans="1:11">
      <c r="A54" s="130">
        <v>22101901</v>
      </c>
      <c r="B54" s="130">
        <f>VLOOKUP(A:A,Sheet5!A:B,2,0)</f>
        <v>2</v>
      </c>
      <c r="C54" s="131" t="s">
        <v>94</v>
      </c>
      <c r="D54" s="131" t="s">
        <v>95</v>
      </c>
      <c r="E54" s="131" t="s">
        <v>26</v>
      </c>
      <c r="F54" s="131" t="s">
        <v>22</v>
      </c>
      <c r="G54" s="131" t="s">
        <v>23</v>
      </c>
      <c r="H54" s="130">
        <v>57</v>
      </c>
      <c r="I54" s="130">
        <v>19</v>
      </c>
      <c r="J54" s="130">
        <v>13</v>
      </c>
      <c r="K54" s="129">
        <f t="shared" si="0"/>
        <v>28.5</v>
      </c>
    </row>
    <row r="55" spans="1:11">
      <c r="A55" s="130">
        <v>22102001</v>
      </c>
      <c r="B55" s="130">
        <f>VLOOKUP(A:A,Sheet5!A:B,2,0)</f>
        <v>1</v>
      </c>
      <c r="C55" s="131" t="s">
        <v>96</v>
      </c>
      <c r="D55" s="131" t="s">
        <v>97</v>
      </c>
      <c r="E55" s="131" t="s">
        <v>21</v>
      </c>
      <c r="F55" s="131" t="s">
        <v>22</v>
      </c>
      <c r="G55" s="131" t="s">
        <v>22</v>
      </c>
      <c r="H55" s="130">
        <v>15</v>
      </c>
      <c r="I55" s="130">
        <v>11</v>
      </c>
      <c r="J55" s="130">
        <v>9</v>
      </c>
      <c r="K55" s="129">
        <f t="shared" si="0"/>
        <v>15</v>
      </c>
    </row>
    <row r="56" spans="1:11">
      <c r="A56" s="130">
        <v>22102002</v>
      </c>
      <c r="B56" s="130">
        <f>VLOOKUP(A:A,Sheet5!A:B,2,0)</f>
        <v>1</v>
      </c>
      <c r="C56" s="131" t="s">
        <v>96</v>
      </c>
      <c r="D56" s="131" t="s">
        <v>98</v>
      </c>
      <c r="E56" s="131" t="s">
        <v>21</v>
      </c>
      <c r="F56" s="131" t="s">
        <v>22</v>
      </c>
      <c r="G56" s="131" t="s">
        <v>22</v>
      </c>
      <c r="H56" s="130">
        <v>23</v>
      </c>
      <c r="I56" s="130">
        <v>19</v>
      </c>
      <c r="J56" s="130">
        <v>11</v>
      </c>
      <c r="K56" s="129">
        <f t="shared" si="0"/>
        <v>23</v>
      </c>
    </row>
    <row r="57" spans="1:11">
      <c r="A57" s="130">
        <v>22102003</v>
      </c>
      <c r="B57" s="130">
        <f>VLOOKUP(A:A,Sheet5!A:B,2,0)</f>
        <v>1</v>
      </c>
      <c r="C57" s="131" t="s">
        <v>96</v>
      </c>
      <c r="D57" s="131" t="s">
        <v>99</v>
      </c>
      <c r="E57" s="131" t="s">
        <v>21</v>
      </c>
      <c r="F57" s="131" t="s">
        <v>22</v>
      </c>
      <c r="G57" s="131" t="s">
        <v>22</v>
      </c>
      <c r="H57" s="130">
        <v>45</v>
      </c>
      <c r="I57" s="130">
        <v>38</v>
      </c>
      <c r="J57" s="130">
        <v>13</v>
      </c>
      <c r="K57" s="129">
        <f t="shared" si="0"/>
        <v>45</v>
      </c>
    </row>
    <row r="58" spans="1:11">
      <c r="A58" s="130">
        <v>22102004</v>
      </c>
      <c r="B58" s="130">
        <f>VLOOKUP(A:A,Sheet5!A:B,2,0)</f>
        <v>1</v>
      </c>
      <c r="C58" s="131" t="s">
        <v>96</v>
      </c>
      <c r="D58" s="131" t="s">
        <v>100</v>
      </c>
      <c r="E58" s="131" t="s">
        <v>21</v>
      </c>
      <c r="F58" s="131" t="s">
        <v>22</v>
      </c>
      <c r="G58" s="131" t="s">
        <v>22</v>
      </c>
      <c r="H58" s="130">
        <v>79</v>
      </c>
      <c r="I58" s="130">
        <v>71</v>
      </c>
      <c r="J58" s="130">
        <v>30</v>
      </c>
      <c r="K58" s="129">
        <f t="shared" si="0"/>
        <v>79</v>
      </c>
    </row>
    <row r="59" spans="1:11">
      <c r="A59" s="130">
        <v>22102101</v>
      </c>
      <c r="B59" s="130">
        <f>VLOOKUP(A:A,Sheet5!A:B,2,0)</f>
        <v>1</v>
      </c>
      <c r="C59" s="131" t="s">
        <v>101</v>
      </c>
      <c r="D59" s="131" t="s">
        <v>102</v>
      </c>
      <c r="E59" s="131" t="s">
        <v>21</v>
      </c>
      <c r="F59" s="131" t="s">
        <v>22</v>
      </c>
      <c r="G59" s="131" t="s">
        <v>23</v>
      </c>
      <c r="H59" s="130">
        <v>31</v>
      </c>
      <c r="I59" s="130">
        <v>27</v>
      </c>
      <c r="J59" s="130">
        <v>10</v>
      </c>
      <c r="K59" s="129">
        <f t="shared" si="0"/>
        <v>31</v>
      </c>
    </row>
    <row r="60" spans="1:11">
      <c r="A60" s="130">
        <v>22102201</v>
      </c>
      <c r="B60" s="130">
        <f>VLOOKUP(A:A,Sheet5!A:B,2,0)</f>
        <v>1</v>
      </c>
      <c r="C60" s="131" t="s">
        <v>103</v>
      </c>
      <c r="D60" s="131" t="s">
        <v>104</v>
      </c>
      <c r="E60" s="131" t="s">
        <v>78</v>
      </c>
      <c r="F60" s="131" t="s">
        <v>22</v>
      </c>
      <c r="G60" s="131" t="s">
        <v>22</v>
      </c>
      <c r="H60" s="130">
        <v>21</v>
      </c>
      <c r="I60" s="130">
        <v>5</v>
      </c>
      <c r="J60" s="130" t="s">
        <v>79</v>
      </c>
      <c r="K60" s="129">
        <f t="shared" si="0"/>
        <v>21</v>
      </c>
    </row>
    <row r="61" spans="1:11">
      <c r="A61" s="130">
        <v>22102202</v>
      </c>
      <c r="B61" s="130">
        <f>VLOOKUP(A:A,Sheet5!A:B,2,0)</f>
        <v>1</v>
      </c>
      <c r="C61" s="131" t="s">
        <v>103</v>
      </c>
      <c r="D61" s="131" t="s">
        <v>105</v>
      </c>
      <c r="E61" s="131" t="s">
        <v>78</v>
      </c>
      <c r="F61" s="131" t="s">
        <v>22</v>
      </c>
      <c r="G61" s="131" t="s">
        <v>22</v>
      </c>
      <c r="H61" s="130">
        <v>33</v>
      </c>
      <c r="I61" s="130">
        <v>1</v>
      </c>
      <c r="J61" s="130" t="s">
        <v>79</v>
      </c>
      <c r="K61" s="129">
        <f t="shared" si="0"/>
        <v>33</v>
      </c>
    </row>
    <row r="62" spans="1:11">
      <c r="A62" s="130">
        <v>22102203</v>
      </c>
      <c r="B62" s="130">
        <f>VLOOKUP(A:A,Sheet5!A:B,2,0)</f>
        <v>1</v>
      </c>
      <c r="C62" s="131" t="s">
        <v>103</v>
      </c>
      <c r="D62" s="131" t="s">
        <v>106</v>
      </c>
      <c r="E62" s="131" t="s">
        <v>78</v>
      </c>
      <c r="F62" s="131" t="s">
        <v>22</v>
      </c>
      <c r="G62" s="131" t="s">
        <v>22</v>
      </c>
      <c r="H62" s="130">
        <v>34</v>
      </c>
      <c r="I62" s="130">
        <v>5</v>
      </c>
      <c r="J62" s="130" t="s">
        <v>79</v>
      </c>
      <c r="K62" s="129">
        <f t="shared" si="0"/>
        <v>34</v>
      </c>
    </row>
    <row r="63" spans="1:11">
      <c r="A63" s="130">
        <v>22102204</v>
      </c>
      <c r="B63" s="130">
        <f>VLOOKUP(A:A,Sheet5!A:B,2,0)</f>
        <v>1</v>
      </c>
      <c r="C63" s="131" t="s">
        <v>103</v>
      </c>
      <c r="D63" s="131" t="s">
        <v>107</v>
      </c>
      <c r="E63" s="131" t="s">
        <v>78</v>
      </c>
      <c r="F63" s="131" t="s">
        <v>22</v>
      </c>
      <c r="G63" s="131" t="s">
        <v>22</v>
      </c>
      <c r="H63" s="130">
        <v>32</v>
      </c>
      <c r="I63" s="130">
        <v>1</v>
      </c>
      <c r="J63" s="130" t="s">
        <v>79</v>
      </c>
      <c r="K63" s="129">
        <f t="shared" si="0"/>
        <v>32</v>
      </c>
    </row>
    <row r="64" spans="1:11">
      <c r="A64" s="130">
        <v>22102205</v>
      </c>
      <c r="B64" s="130">
        <f>VLOOKUP(A:A,Sheet5!A:B,2,0)</f>
        <v>1</v>
      </c>
      <c r="C64" s="131" t="s">
        <v>103</v>
      </c>
      <c r="D64" s="131" t="s">
        <v>108</v>
      </c>
      <c r="E64" s="131" t="s">
        <v>78</v>
      </c>
      <c r="F64" s="131" t="s">
        <v>22</v>
      </c>
      <c r="G64" s="131" t="s">
        <v>22</v>
      </c>
      <c r="H64" s="130">
        <v>12</v>
      </c>
      <c r="I64" s="130">
        <v>2</v>
      </c>
      <c r="J64" s="130" t="s">
        <v>79</v>
      </c>
      <c r="K64" s="129">
        <f t="shared" si="0"/>
        <v>12</v>
      </c>
    </row>
    <row r="65" spans="1:11">
      <c r="A65" s="130">
        <v>22102206</v>
      </c>
      <c r="B65" s="130">
        <f>VLOOKUP(A:A,Sheet5!A:B,2,0)</f>
        <v>1</v>
      </c>
      <c r="C65" s="131" t="s">
        <v>103</v>
      </c>
      <c r="D65" s="131" t="s">
        <v>109</v>
      </c>
      <c r="E65" s="131" t="s">
        <v>78</v>
      </c>
      <c r="F65" s="131" t="s">
        <v>22</v>
      </c>
      <c r="G65" s="131" t="s">
        <v>22</v>
      </c>
      <c r="H65" s="130">
        <v>19</v>
      </c>
      <c r="I65" s="130">
        <v>4</v>
      </c>
      <c r="J65" s="130" t="s">
        <v>79</v>
      </c>
      <c r="K65" s="129">
        <f t="shared" si="0"/>
        <v>19</v>
      </c>
    </row>
    <row r="66" spans="1:11">
      <c r="A66" s="130">
        <v>22102301</v>
      </c>
      <c r="B66" s="130">
        <f>VLOOKUP(A:A,Sheet5!A:B,2,0)</f>
        <v>1</v>
      </c>
      <c r="C66" s="131" t="s">
        <v>110</v>
      </c>
      <c r="D66" s="131" t="s">
        <v>111</v>
      </c>
      <c r="E66" s="131" t="s">
        <v>49</v>
      </c>
      <c r="F66" s="131" t="s">
        <v>22</v>
      </c>
      <c r="G66" s="131" t="s">
        <v>22</v>
      </c>
      <c r="H66" s="130">
        <v>10</v>
      </c>
      <c r="I66" s="130">
        <v>4</v>
      </c>
      <c r="J66" s="130">
        <v>0</v>
      </c>
      <c r="K66" s="129">
        <f t="shared" si="0"/>
        <v>10</v>
      </c>
    </row>
    <row r="67" spans="1:11">
      <c r="A67" s="130">
        <v>22102302</v>
      </c>
      <c r="B67" s="130">
        <f>VLOOKUP(A:A,Sheet5!A:B,2,0)</f>
        <v>1</v>
      </c>
      <c r="C67" s="131" t="s">
        <v>110</v>
      </c>
      <c r="D67" s="131" t="s">
        <v>69</v>
      </c>
      <c r="E67" s="131" t="s">
        <v>49</v>
      </c>
      <c r="F67" s="131" t="s">
        <v>22</v>
      </c>
      <c r="G67" s="131" t="s">
        <v>22</v>
      </c>
      <c r="H67" s="130">
        <v>4</v>
      </c>
      <c r="I67" s="130">
        <v>0</v>
      </c>
      <c r="J67" s="130">
        <v>0</v>
      </c>
      <c r="K67" s="129">
        <f t="shared" si="0"/>
        <v>4</v>
      </c>
    </row>
    <row r="68" spans="1:11">
      <c r="A68" s="130">
        <v>22102303</v>
      </c>
      <c r="B68" s="130">
        <f>VLOOKUP(A:A,Sheet5!A:B,2,0)</f>
        <v>1</v>
      </c>
      <c r="C68" s="131" t="s">
        <v>110</v>
      </c>
      <c r="D68" s="131" t="s">
        <v>112</v>
      </c>
      <c r="E68" s="131" t="s">
        <v>49</v>
      </c>
      <c r="F68" s="131" t="s">
        <v>22</v>
      </c>
      <c r="G68" s="131" t="s">
        <v>22</v>
      </c>
      <c r="H68" s="130">
        <v>4</v>
      </c>
      <c r="I68" s="130">
        <v>2</v>
      </c>
      <c r="J68" s="130">
        <v>0</v>
      </c>
      <c r="K68" s="129">
        <f t="shared" si="0"/>
        <v>4</v>
      </c>
    </row>
    <row r="69" spans="1:11">
      <c r="A69" s="130">
        <v>22102401</v>
      </c>
      <c r="B69" s="130">
        <f>VLOOKUP(A:A,Sheet5!A:B,2,0)</f>
        <v>1</v>
      </c>
      <c r="C69" s="131" t="s">
        <v>113</v>
      </c>
      <c r="D69" s="131" t="s">
        <v>114</v>
      </c>
      <c r="E69" s="131" t="s">
        <v>45</v>
      </c>
      <c r="F69" s="131" t="s">
        <v>22</v>
      </c>
      <c r="G69" s="131" t="s">
        <v>23</v>
      </c>
      <c r="H69" s="130">
        <v>100</v>
      </c>
      <c r="I69" s="130">
        <v>65</v>
      </c>
      <c r="J69" s="130">
        <v>27</v>
      </c>
      <c r="K69" s="129">
        <f t="shared" si="0"/>
        <v>100</v>
      </c>
    </row>
    <row r="70" spans="1:11">
      <c r="A70" s="130">
        <v>22102402</v>
      </c>
      <c r="B70" s="130">
        <f>VLOOKUP(A:A,Sheet5!A:B,2,0)</f>
        <v>1</v>
      </c>
      <c r="C70" s="131" t="s">
        <v>113</v>
      </c>
      <c r="D70" s="131" t="s">
        <v>115</v>
      </c>
      <c r="E70" s="131" t="s">
        <v>45</v>
      </c>
      <c r="F70" s="131" t="s">
        <v>22</v>
      </c>
      <c r="G70" s="131" t="s">
        <v>23</v>
      </c>
      <c r="H70" s="130">
        <v>119</v>
      </c>
      <c r="I70" s="130">
        <v>79</v>
      </c>
      <c r="J70" s="130">
        <v>25</v>
      </c>
      <c r="K70" s="129">
        <f t="shared" si="0"/>
        <v>119</v>
      </c>
    </row>
    <row r="71" spans="1:11">
      <c r="A71" s="130">
        <v>22102501</v>
      </c>
      <c r="B71" s="130">
        <f>VLOOKUP(A:A,Sheet5!A:B,2,0)</f>
        <v>1</v>
      </c>
      <c r="C71" s="131" t="s">
        <v>116</v>
      </c>
      <c r="D71" s="131" t="s">
        <v>117</v>
      </c>
      <c r="E71" s="131" t="s">
        <v>45</v>
      </c>
      <c r="F71" s="131" t="s">
        <v>22</v>
      </c>
      <c r="G71" s="131" t="s">
        <v>22</v>
      </c>
      <c r="H71" s="130">
        <v>14</v>
      </c>
      <c r="I71" s="130">
        <v>8</v>
      </c>
      <c r="J71" s="130">
        <v>8</v>
      </c>
      <c r="K71" s="129">
        <f t="shared" ref="K71:K134" si="1">H71/B71</f>
        <v>14</v>
      </c>
    </row>
    <row r="72" spans="1:11">
      <c r="A72" s="130">
        <v>22102601</v>
      </c>
      <c r="B72" s="130">
        <f>VLOOKUP(A:A,Sheet5!A:B,2,0)</f>
        <v>1</v>
      </c>
      <c r="C72" s="131" t="s">
        <v>118</v>
      </c>
      <c r="D72" s="131" t="s">
        <v>119</v>
      </c>
      <c r="E72" s="131" t="s">
        <v>45</v>
      </c>
      <c r="F72" s="131" t="s">
        <v>22</v>
      </c>
      <c r="G72" s="131" t="s">
        <v>23</v>
      </c>
      <c r="H72" s="130">
        <v>93</v>
      </c>
      <c r="I72" s="130">
        <v>79</v>
      </c>
      <c r="J72" s="130">
        <v>38</v>
      </c>
      <c r="K72" s="129">
        <f t="shared" si="1"/>
        <v>93</v>
      </c>
    </row>
    <row r="73" spans="1:11">
      <c r="A73" s="130">
        <v>22102701</v>
      </c>
      <c r="B73" s="130">
        <f>VLOOKUP(A:A,Sheet5!A:B,2,0)</f>
        <v>1</v>
      </c>
      <c r="C73" s="131" t="s">
        <v>120</v>
      </c>
      <c r="D73" s="131" t="s">
        <v>121</v>
      </c>
      <c r="E73" s="131" t="s">
        <v>21</v>
      </c>
      <c r="F73" s="131" t="s">
        <v>22</v>
      </c>
      <c r="G73" s="131" t="s">
        <v>22</v>
      </c>
      <c r="H73" s="130">
        <v>8</v>
      </c>
      <c r="I73" s="130">
        <v>6</v>
      </c>
      <c r="J73" s="130">
        <v>2</v>
      </c>
      <c r="K73" s="129">
        <f t="shared" si="1"/>
        <v>8</v>
      </c>
    </row>
    <row r="74" spans="1:11">
      <c r="A74" s="130">
        <v>22102801</v>
      </c>
      <c r="B74" s="130">
        <f>VLOOKUP(A:A,Sheet5!A:B,2,0)</f>
        <v>1</v>
      </c>
      <c r="C74" s="131" t="s">
        <v>122</v>
      </c>
      <c r="D74" s="131" t="s">
        <v>123</v>
      </c>
      <c r="E74" s="131" t="s">
        <v>124</v>
      </c>
      <c r="F74" s="131" t="s">
        <v>22</v>
      </c>
      <c r="G74" s="131" t="s">
        <v>22</v>
      </c>
      <c r="H74" s="130">
        <v>5</v>
      </c>
      <c r="I74" s="130">
        <v>5</v>
      </c>
      <c r="J74" s="130">
        <v>4</v>
      </c>
      <c r="K74" s="129">
        <f t="shared" si="1"/>
        <v>5</v>
      </c>
    </row>
    <row r="75" spans="1:11">
      <c r="A75" s="130">
        <v>22102802</v>
      </c>
      <c r="B75" s="130">
        <f>VLOOKUP(A:A,Sheet5!A:B,2,0)</f>
        <v>1</v>
      </c>
      <c r="C75" s="131" t="s">
        <v>122</v>
      </c>
      <c r="D75" s="131" t="s">
        <v>125</v>
      </c>
      <c r="E75" s="131" t="s">
        <v>39</v>
      </c>
      <c r="F75" s="131" t="s">
        <v>22</v>
      </c>
      <c r="G75" s="131" t="s">
        <v>22</v>
      </c>
      <c r="H75" s="130">
        <v>4</v>
      </c>
      <c r="I75" s="130">
        <v>3</v>
      </c>
      <c r="J75" s="130">
        <v>1</v>
      </c>
      <c r="K75" s="129">
        <f t="shared" si="1"/>
        <v>4</v>
      </c>
    </row>
    <row r="76" spans="1:11">
      <c r="A76" s="130">
        <v>22102803</v>
      </c>
      <c r="B76" s="130">
        <f>VLOOKUP(A:A,Sheet5!A:B,2,0)</f>
        <v>1</v>
      </c>
      <c r="C76" s="131" t="s">
        <v>122</v>
      </c>
      <c r="D76" s="131" t="s">
        <v>126</v>
      </c>
      <c r="E76" s="131" t="s">
        <v>127</v>
      </c>
      <c r="F76" s="131" t="s">
        <v>22</v>
      </c>
      <c r="G76" s="131" t="s">
        <v>22</v>
      </c>
      <c r="H76" s="130">
        <v>74</v>
      </c>
      <c r="I76" s="130">
        <v>42</v>
      </c>
      <c r="J76" s="130">
        <v>29</v>
      </c>
      <c r="K76" s="129">
        <f t="shared" si="1"/>
        <v>74</v>
      </c>
    </row>
    <row r="77" spans="1:11">
      <c r="A77" s="130">
        <v>22102804</v>
      </c>
      <c r="B77" s="130">
        <f>VLOOKUP(A:A,Sheet5!A:B,2,0)</f>
        <v>1</v>
      </c>
      <c r="C77" s="131" t="s">
        <v>122</v>
      </c>
      <c r="D77" s="131" t="s">
        <v>128</v>
      </c>
      <c r="E77" s="131" t="s">
        <v>31</v>
      </c>
      <c r="F77" s="131" t="s">
        <v>22</v>
      </c>
      <c r="G77" s="131" t="s">
        <v>22</v>
      </c>
      <c r="H77" s="130">
        <v>4</v>
      </c>
      <c r="I77" s="130">
        <v>4</v>
      </c>
      <c r="J77" s="130">
        <v>2</v>
      </c>
      <c r="K77" s="129">
        <f t="shared" si="1"/>
        <v>4</v>
      </c>
    </row>
    <row r="78" spans="1:11">
      <c r="A78" s="130">
        <v>22102901</v>
      </c>
      <c r="B78" s="130">
        <f>VLOOKUP(A:A,Sheet5!A:B,2,0)</f>
        <v>1</v>
      </c>
      <c r="C78" s="131" t="s">
        <v>129</v>
      </c>
      <c r="D78" s="131" t="s">
        <v>130</v>
      </c>
      <c r="E78" s="131" t="s">
        <v>21</v>
      </c>
      <c r="F78" s="131" t="s">
        <v>22</v>
      </c>
      <c r="G78" s="131" t="s">
        <v>23</v>
      </c>
      <c r="H78" s="130">
        <v>8</v>
      </c>
      <c r="I78" s="130">
        <v>3</v>
      </c>
      <c r="J78" s="130">
        <v>2</v>
      </c>
      <c r="K78" s="129">
        <f t="shared" si="1"/>
        <v>8</v>
      </c>
    </row>
    <row r="79" spans="1:11">
      <c r="A79" s="130">
        <v>22103001</v>
      </c>
      <c r="B79" s="130">
        <f>VLOOKUP(A:A,Sheet5!A:B,2,0)</f>
        <v>1</v>
      </c>
      <c r="C79" s="131" t="s">
        <v>131</v>
      </c>
      <c r="D79" s="131" t="s">
        <v>20</v>
      </c>
      <c r="E79" s="131" t="s">
        <v>45</v>
      </c>
      <c r="F79" s="131" t="s">
        <v>22</v>
      </c>
      <c r="G79" s="131" t="s">
        <v>23</v>
      </c>
      <c r="H79" s="130">
        <v>73</v>
      </c>
      <c r="I79" s="130">
        <v>59</v>
      </c>
      <c r="J79" s="130">
        <v>31</v>
      </c>
      <c r="K79" s="129">
        <f t="shared" si="1"/>
        <v>73</v>
      </c>
    </row>
    <row r="80" spans="1:11">
      <c r="A80" s="130">
        <v>22103101</v>
      </c>
      <c r="B80" s="130">
        <f>VLOOKUP(A:A,Sheet5!A:B,2,0)</f>
        <v>1</v>
      </c>
      <c r="C80" s="131" t="s">
        <v>132</v>
      </c>
      <c r="D80" s="131" t="s">
        <v>133</v>
      </c>
      <c r="E80" s="131" t="s">
        <v>26</v>
      </c>
      <c r="F80" s="131" t="s">
        <v>22</v>
      </c>
      <c r="G80" s="131" t="s">
        <v>23</v>
      </c>
      <c r="H80" s="130">
        <v>28</v>
      </c>
      <c r="I80" s="130">
        <v>14</v>
      </c>
      <c r="J80" s="130">
        <v>6</v>
      </c>
      <c r="K80" s="129">
        <f t="shared" si="1"/>
        <v>28</v>
      </c>
    </row>
    <row r="81" spans="1:11">
      <c r="A81" s="130">
        <v>22103102</v>
      </c>
      <c r="B81" s="130">
        <f>VLOOKUP(A:A,Sheet5!A:B,2,0)</f>
        <v>1</v>
      </c>
      <c r="C81" s="131" t="s">
        <v>132</v>
      </c>
      <c r="D81" s="131" t="s">
        <v>134</v>
      </c>
      <c r="E81" s="131" t="s">
        <v>26</v>
      </c>
      <c r="F81" s="131" t="s">
        <v>22</v>
      </c>
      <c r="G81" s="131" t="s">
        <v>23</v>
      </c>
      <c r="H81" s="130">
        <v>57</v>
      </c>
      <c r="I81" s="130">
        <v>31</v>
      </c>
      <c r="J81" s="130">
        <v>11</v>
      </c>
      <c r="K81" s="129">
        <f t="shared" si="1"/>
        <v>57</v>
      </c>
    </row>
    <row r="82" spans="1:11">
      <c r="A82" s="130">
        <v>22103103</v>
      </c>
      <c r="B82" s="130">
        <f>VLOOKUP(A:A,Sheet5!A:B,2,0)</f>
        <v>1</v>
      </c>
      <c r="C82" s="131" t="s">
        <v>132</v>
      </c>
      <c r="D82" s="131" t="s">
        <v>135</v>
      </c>
      <c r="E82" s="131" t="s">
        <v>26</v>
      </c>
      <c r="F82" s="131" t="s">
        <v>22</v>
      </c>
      <c r="G82" s="131" t="s">
        <v>23</v>
      </c>
      <c r="H82" s="130">
        <v>7</v>
      </c>
      <c r="I82" s="130">
        <v>0</v>
      </c>
      <c r="J82" s="130">
        <v>0</v>
      </c>
      <c r="K82" s="129">
        <f t="shared" si="1"/>
        <v>7</v>
      </c>
    </row>
    <row r="83" spans="1:11">
      <c r="A83" s="130">
        <v>22103201</v>
      </c>
      <c r="B83" s="130">
        <f>VLOOKUP(A:A,Sheet5!A:B,2,0)</f>
        <v>1</v>
      </c>
      <c r="C83" s="131" t="s">
        <v>136</v>
      </c>
      <c r="D83" s="131" t="s">
        <v>137</v>
      </c>
      <c r="E83" s="131" t="s">
        <v>45</v>
      </c>
      <c r="F83" s="131" t="s">
        <v>22</v>
      </c>
      <c r="G83" s="131" t="s">
        <v>23</v>
      </c>
      <c r="H83" s="130">
        <v>83</v>
      </c>
      <c r="I83" s="130">
        <v>58</v>
      </c>
      <c r="J83" s="130">
        <v>22</v>
      </c>
      <c r="K83" s="129">
        <f t="shared" si="1"/>
        <v>83</v>
      </c>
    </row>
    <row r="84" spans="1:11">
      <c r="A84" s="130">
        <v>22103202</v>
      </c>
      <c r="B84" s="130">
        <f>VLOOKUP(A:A,Sheet5!A:B,2,0)</f>
        <v>1</v>
      </c>
      <c r="C84" s="131" t="s">
        <v>136</v>
      </c>
      <c r="D84" s="131" t="s">
        <v>138</v>
      </c>
      <c r="E84" s="131" t="s">
        <v>45</v>
      </c>
      <c r="F84" s="131" t="s">
        <v>22</v>
      </c>
      <c r="G84" s="131" t="s">
        <v>23</v>
      </c>
      <c r="H84" s="130">
        <v>103</v>
      </c>
      <c r="I84" s="130">
        <v>76</v>
      </c>
      <c r="J84" s="130">
        <v>39</v>
      </c>
      <c r="K84" s="129">
        <f t="shared" si="1"/>
        <v>103</v>
      </c>
    </row>
    <row r="85" spans="1:11">
      <c r="A85" s="130">
        <v>22103301</v>
      </c>
      <c r="B85" s="130">
        <f>VLOOKUP(A:A,Sheet5!A:B,2,0)</f>
        <v>1</v>
      </c>
      <c r="C85" s="131" t="s">
        <v>139</v>
      </c>
      <c r="D85" s="131" t="s">
        <v>140</v>
      </c>
      <c r="E85" s="131" t="s">
        <v>26</v>
      </c>
      <c r="F85" s="131" t="s">
        <v>22</v>
      </c>
      <c r="G85" s="131" t="s">
        <v>22</v>
      </c>
      <c r="H85" s="130">
        <v>137</v>
      </c>
      <c r="I85" s="130">
        <v>83</v>
      </c>
      <c r="J85" s="130">
        <v>25</v>
      </c>
      <c r="K85" s="129">
        <f t="shared" si="1"/>
        <v>137</v>
      </c>
    </row>
    <row r="86" spans="1:11">
      <c r="A86" s="130">
        <v>22103401</v>
      </c>
      <c r="B86" s="130">
        <f>VLOOKUP(A:A,Sheet5!A:B,2,0)</f>
        <v>1</v>
      </c>
      <c r="C86" s="131" t="s">
        <v>141</v>
      </c>
      <c r="D86" s="131" t="s">
        <v>142</v>
      </c>
      <c r="E86" s="131" t="s">
        <v>78</v>
      </c>
      <c r="F86" s="131" t="s">
        <v>22</v>
      </c>
      <c r="G86" s="131" t="s">
        <v>22</v>
      </c>
      <c r="H86" s="130">
        <v>2</v>
      </c>
      <c r="I86" s="130">
        <v>2</v>
      </c>
      <c r="J86" s="130" t="s">
        <v>79</v>
      </c>
      <c r="K86" s="129">
        <f t="shared" si="1"/>
        <v>2</v>
      </c>
    </row>
    <row r="87" spans="1:11">
      <c r="A87" s="130">
        <v>22103402</v>
      </c>
      <c r="B87" s="130">
        <f>VLOOKUP(A:A,Sheet5!A:B,2,0)</f>
        <v>1</v>
      </c>
      <c r="C87" s="131" t="s">
        <v>141</v>
      </c>
      <c r="D87" s="131" t="s">
        <v>143</v>
      </c>
      <c r="E87" s="131" t="s">
        <v>78</v>
      </c>
      <c r="F87" s="131" t="s">
        <v>22</v>
      </c>
      <c r="G87" s="131" t="s">
        <v>22</v>
      </c>
      <c r="H87" s="130">
        <v>1</v>
      </c>
      <c r="I87" s="130">
        <v>1</v>
      </c>
      <c r="J87" s="130" t="s">
        <v>79</v>
      </c>
      <c r="K87" s="129">
        <f t="shared" si="1"/>
        <v>1</v>
      </c>
    </row>
    <row r="88" spans="1:11">
      <c r="A88" s="130">
        <v>22103403</v>
      </c>
      <c r="B88" s="130">
        <f>VLOOKUP(A:A,Sheet5!A:B,2,0)</f>
        <v>1</v>
      </c>
      <c r="C88" s="131" t="s">
        <v>141</v>
      </c>
      <c r="D88" s="131" t="s">
        <v>62</v>
      </c>
      <c r="E88" s="131" t="s">
        <v>78</v>
      </c>
      <c r="F88" s="131" t="s">
        <v>22</v>
      </c>
      <c r="G88" s="131" t="s">
        <v>22</v>
      </c>
      <c r="H88" s="130">
        <v>1</v>
      </c>
      <c r="I88" s="130">
        <v>1</v>
      </c>
      <c r="J88" s="130" t="s">
        <v>79</v>
      </c>
      <c r="K88" s="129">
        <f t="shared" si="1"/>
        <v>1</v>
      </c>
    </row>
    <row r="89" spans="1:11">
      <c r="A89" s="130">
        <v>22103404</v>
      </c>
      <c r="B89" s="130">
        <f>VLOOKUP(A:A,Sheet5!A:B,2,0)</f>
        <v>1</v>
      </c>
      <c r="C89" s="131" t="s">
        <v>141</v>
      </c>
      <c r="D89" s="131" t="s">
        <v>63</v>
      </c>
      <c r="E89" s="131" t="s">
        <v>78</v>
      </c>
      <c r="F89" s="131" t="s">
        <v>22</v>
      </c>
      <c r="G89" s="131" t="s">
        <v>22</v>
      </c>
      <c r="H89" s="130">
        <v>0</v>
      </c>
      <c r="I89" s="130">
        <v>0</v>
      </c>
      <c r="J89" s="130" t="s">
        <v>79</v>
      </c>
      <c r="K89" s="129">
        <f t="shared" si="1"/>
        <v>0</v>
      </c>
    </row>
    <row r="90" spans="1:11">
      <c r="A90" s="130">
        <v>22103405</v>
      </c>
      <c r="B90" s="130">
        <f>VLOOKUP(A:A,Sheet5!A:B,2,0)</f>
        <v>1</v>
      </c>
      <c r="C90" s="131" t="s">
        <v>141</v>
      </c>
      <c r="D90" s="131" t="s">
        <v>144</v>
      </c>
      <c r="E90" s="131" t="s">
        <v>78</v>
      </c>
      <c r="F90" s="131" t="s">
        <v>22</v>
      </c>
      <c r="G90" s="131" t="s">
        <v>22</v>
      </c>
      <c r="H90" s="130">
        <v>1</v>
      </c>
      <c r="I90" s="130">
        <v>0</v>
      </c>
      <c r="J90" s="130" t="s">
        <v>79</v>
      </c>
      <c r="K90" s="129">
        <f t="shared" si="1"/>
        <v>1</v>
      </c>
    </row>
    <row r="91" spans="1:11">
      <c r="A91" s="130">
        <v>22103406</v>
      </c>
      <c r="B91" s="130">
        <f>VLOOKUP(A:A,Sheet5!A:B,2,0)</f>
        <v>1</v>
      </c>
      <c r="C91" s="131" t="s">
        <v>141</v>
      </c>
      <c r="D91" s="131" t="s">
        <v>145</v>
      </c>
      <c r="E91" s="131" t="s">
        <v>78</v>
      </c>
      <c r="F91" s="131" t="s">
        <v>22</v>
      </c>
      <c r="G91" s="131" t="s">
        <v>22</v>
      </c>
      <c r="H91" s="130">
        <v>0</v>
      </c>
      <c r="I91" s="130">
        <v>0</v>
      </c>
      <c r="J91" s="130" t="s">
        <v>79</v>
      </c>
      <c r="K91" s="129">
        <f t="shared" si="1"/>
        <v>0</v>
      </c>
    </row>
    <row r="92" spans="1:11">
      <c r="A92" s="130">
        <v>22103407</v>
      </c>
      <c r="B92" s="130">
        <f>VLOOKUP(A:A,Sheet5!A:B,2,0)</f>
        <v>1</v>
      </c>
      <c r="C92" s="131" t="s">
        <v>141</v>
      </c>
      <c r="D92" s="131" t="s">
        <v>146</v>
      </c>
      <c r="E92" s="131" t="s">
        <v>78</v>
      </c>
      <c r="F92" s="131" t="s">
        <v>22</v>
      </c>
      <c r="G92" s="131" t="s">
        <v>22</v>
      </c>
      <c r="H92" s="130">
        <v>1</v>
      </c>
      <c r="I92" s="130">
        <v>0</v>
      </c>
      <c r="J92" s="130" t="s">
        <v>79</v>
      </c>
      <c r="K92" s="129">
        <f t="shared" si="1"/>
        <v>1</v>
      </c>
    </row>
    <row r="93" spans="1:11">
      <c r="A93" s="130">
        <v>22103408</v>
      </c>
      <c r="B93" s="130">
        <f>VLOOKUP(A:A,Sheet5!A:B,2,0)</f>
        <v>1</v>
      </c>
      <c r="C93" s="131" t="s">
        <v>141</v>
      </c>
      <c r="D93" s="131" t="s">
        <v>147</v>
      </c>
      <c r="E93" s="131" t="s">
        <v>78</v>
      </c>
      <c r="F93" s="131" t="s">
        <v>22</v>
      </c>
      <c r="G93" s="131" t="s">
        <v>22</v>
      </c>
      <c r="H93" s="130">
        <v>1</v>
      </c>
      <c r="I93" s="130">
        <v>0</v>
      </c>
      <c r="J93" s="130" t="s">
        <v>79</v>
      </c>
      <c r="K93" s="129">
        <f t="shared" si="1"/>
        <v>1</v>
      </c>
    </row>
    <row r="94" spans="1:11">
      <c r="A94" s="130">
        <v>22103409</v>
      </c>
      <c r="B94" s="130">
        <f>VLOOKUP(A:A,Sheet5!A:B,2,0)</f>
        <v>1</v>
      </c>
      <c r="C94" s="131" t="s">
        <v>141</v>
      </c>
      <c r="D94" s="131" t="s">
        <v>148</v>
      </c>
      <c r="E94" s="131" t="s">
        <v>78</v>
      </c>
      <c r="F94" s="131" t="s">
        <v>22</v>
      </c>
      <c r="G94" s="131" t="s">
        <v>22</v>
      </c>
      <c r="H94" s="130">
        <v>4</v>
      </c>
      <c r="I94" s="130">
        <v>4</v>
      </c>
      <c r="J94" s="130" t="s">
        <v>79</v>
      </c>
      <c r="K94" s="129">
        <f t="shared" si="1"/>
        <v>4</v>
      </c>
    </row>
    <row r="95" spans="1:11">
      <c r="A95" s="130">
        <v>22103410</v>
      </c>
      <c r="B95" s="130">
        <f>VLOOKUP(A:A,Sheet5!A:B,2,0)</f>
        <v>1</v>
      </c>
      <c r="C95" s="131" t="s">
        <v>141</v>
      </c>
      <c r="D95" s="131" t="s">
        <v>149</v>
      </c>
      <c r="E95" s="131" t="s">
        <v>78</v>
      </c>
      <c r="F95" s="131" t="s">
        <v>22</v>
      </c>
      <c r="G95" s="131" t="s">
        <v>22</v>
      </c>
      <c r="H95" s="130">
        <v>0</v>
      </c>
      <c r="I95" s="130">
        <v>0</v>
      </c>
      <c r="J95" s="130" t="s">
        <v>79</v>
      </c>
      <c r="K95" s="129">
        <f t="shared" si="1"/>
        <v>0</v>
      </c>
    </row>
    <row r="96" spans="1:11">
      <c r="A96" s="130">
        <v>22103411</v>
      </c>
      <c r="B96" s="130">
        <f>VLOOKUP(A:A,Sheet5!A:B,2,0)</f>
        <v>1</v>
      </c>
      <c r="C96" s="131" t="s">
        <v>141</v>
      </c>
      <c r="D96" s="131" t="s">
        <v>150</v>
      </c>
      <c r="E96" s="131" t="s">
        <v>78</v>
      </c>
      <c r="F96" s="131" t="s">
        <v>22</v>
      </c>
      <c r="G96" s="131" t="s">
        <v>22</v>
      </c>
      <c r="H96" s="130">
        <v>0</v>
      </c>
      <c r="I96" s="130">
        <v>0</v>
      </c>
      <c r="J96" s="130" t="s">
        <v>79</v>
      </c>
      <c r="K96" s="129">
        <f t="shared" si="1"/>
        <v>0</v>
      </c>
    </row>
    <row r="97" spans="1:11">
      <c r="A97" s="130">
        <v>22103412</v>
      </c>
      <c r="B97" s="130">
        <f>VLOOKUP(A:A,Sheet5!A:B,2,0)</f>
        <v>1</v>
      </c>
      <c r="C97" s="131" t="s">
        <v>141</v>
      </c>
      <c r="D97" s="131" t="s">
        <v>128</v>
      </c>
      <c r="E97" s="131" t="s">
        <v>31</v>
      </c>
      <c r="F97" s="131" t="s">
        <v>22</v>
      </c>
      <c r="G97" s="131" t="s">
        <v>22</v>
      </c>
      <c r="H97" s="130">
        <v>0</v>
      </c>
      <c r="I97" s="130">
        <v>0</v>
      </c>
      <c r="J97" s="130">
        <v>0</v>
      </c>
      <c r="K97" s="129">
        <f t="shared" si="1"/>
        <v>0</v>
      </c>
    </row>
    <row r="98" spans="1:11">
      <c r="A98" s="130">
        <v>22103501</v>
      </c>
      <c r="B98" s="130">
        <f>VLOOKUP(A:A,Sheet5!A:B,2,0)</f>
        <v>1</v>
      </c>
      <c r="C98" s="131" t="s">
        <v>151</v>
      </c>
      <c r="D98" s="131" t="s">
        <v>152</v>
      </c>
      <c r="E98" s="131" t="s">
        <v>45</v>
      </c>
      <c r="F98" s="131" t="s">
        <v>22</v>
      </c>
      <c r="G98" s="131" t="s">
        <v>23</v>
      </c>
      <c r="H98" s="130">
        <v>123</v>
      </c>
      <c r="I98" s="130">
        <v>50</v>
      </c>
      <c r="J98" s="130">
        <v>26</v>
      </c>
      <c r="K98" s="129">
        <f t="shared" si="1"/>
        <v>123</v>
      </c>
    </row>
    <row r="99" spans="1:11">
      <c r="A99" s="130">
        <v>22103601</v>
      </c>
      <c r="B99" s="130">
        <f>VLOOKUP(A:A,Sheet5!A:B,2,0)</f>
        <v>1</v>
      </c>
      <c r="C99" s="131" t="s">
        <v>153</v>
      </c>
      <c r="D99" s="131" t="s">
        <v>154</v>
      </c>
      <c r="E99" s="131" t="s">
        <v>45</v>
      </c>
      <c r="F99" s="131" t="s">
        <v>22</v>
      </c>
      <c r="G99" s="131" t="s">
        <v>23</v>
      </c>
      <c r="H99" s="130">
        <v>98</v>
      </c>
      <c r="I99" s="130">
        <v>70</v>
      </c>
      <c r="J99" s="130">
        <v>22</v>
      </c>
      <c r="K99" s="129">
        <f t="shared" si="1"/>
        <v>98</v>
      </c>
    </row>
    <row r="100" spans="1:11">
      <c r="A100" s="130">
        <v>22103701</v>
      </c>
      <c r="B100" s="130">
        <f>VLOOKUP(A:A,Sheet5!A:B,2,0)</f>
        <v>1</v>
      </c>
      <c r="C100" s="131" t="s">
        <v>155</v>
      </c>
      <c r="D100" s="131" t="s">
        <v>156</v>
      </c>
      <c r="E100" s="131" t="s">
        <v>45</v>
      </c>
      <c r="F100" s="131" t="s">
        <v>22</v>
      </c>
      <c r="G100" s="131" t="s">
        <v>22</v>
      </c>
      <c r="H100" s="130">
        <v>119</v>
      </c>
      <c r="I100" s="130">
        <v>62</v>
      </c>
      <c r="J100" s="130">
        <v>20</v>
      </c>
      <c r="K100" s="129">
        <f t="shared" si="1"/>
        <v>119</v>
      </c>
    </row>
    <row r="101" spans="1:11">
      <c r="A101" s="130">
        <v>22103801</v>
      </c>
      <c r="B101" s="130">
        <f>VLOOKUP(A:A,Sheet5!A:B,2,0)</f>
        <v>1</v>
      </c>
      <c r="C101" s="131" t="s">
        <v>157</v>
      </c>
      <c r="D101" s="131" t="s">
        <v>158</v>
      </c>
      <c r="E101" s="131" t="s">
        <v>59</v>
      </c>
      <c r="F101" s="131" t="s">
        <v>22</v>
      </c>
      <c r="G101" s="131" t="s">
        <v>22</v>
      </c>
      <c r="H101" s="130">
        <v>6</v>
      </c>
      <c r="I101" s="130">
        <v>4</v>
      </c>
      <c r="J101" s="130">
        <v>1</v>
      </c>
      <c r="K101" s="129">
        <f t="shared" si="1"/>
        <v>6</v>
      </c>
    </row>
    <row r="102" spans="1:11">
      <c r="A102" s="130">
        <v>22103802</v>
      </c>
      <c r="B102" s="130">
        <f>VLOOKUP(A:A,Sheet5!A:B,2,0)</f>
        <v>1</v>
      </c>
      <c r="C102" s="131" t="s">
        <v>157</v>
      </c>
      <c r="D102" s="131" t="s">
        <v>159</v>
      </c>
      <c r="E102" s="131" t="s">
        <v>59</v>
      </c>
      <c r="F102" s="131" t="s">
        <v>22</v>
      </c>
      <c r="G102" s="131" t="s">
        <v>22</v>
      </c>
      <c r="H102" s="130">
        <v>2</v>
      </c>
      <c r="I102" s="130">
        <v>1</v>
      </c>
      <c r="J102" s="130">
        <v>1</v>
      </c>
      <c r="K102" s="129">
        <f t="shared" si="1"/>
        <v>2</v>
      </c>
    </row>
    <row r="103" spans="1:11">
      <c r="A103" s="130">
        <v>22103901</v>
      </c>
      <c r="B103" s="130">
        <f>VLOOKUP(A:A,Sheet5!A:B,2,0)</f>
        <v>1</v>
      </c>
      <c r="C103" s="131" t="s">
        <v>160</v>
      </c>
      <c r="D103" s="131" t="s">
        <v>161</v>
      </c>
      <c r="E103" s="131" t="s">
        <v>45</v>
      </c>
      <c r="F103" s="131" t="s">
        <v>22</v>
      </c>
      <c r="G103" s="131" t="s">
        <v>23</v>
      </c>
      <c r="H103" s="130">
        <v>42</v>
      </c>
      <c r="I103" s="130">
        <v>33</v>
      </c>
      <c r="J103" s="130">
        <v>21</v>
      </c>
      <c r="K103" s="129">
        <f t="shared" si="1"/>
        <v>42</v>
      </c>
    </row>
    <row r="104" spans="1:11">
      <c r="A104" s="130">
        <v>22104001</v>
      </c>
      <c r="B104" s="130">
        <f>VLOOKUP(A:A,Sheet5!A:B,2,0)</f>
        <v>1</v>
      </c>
      <c r="C104" s="131" t="s">
        <v>162</v>
      </c>
      <c r="D104" s="131" t="s">
        <v>163</v>
      </c>
      <c r="E104" s="131" t="s">
        <v>45</v>
      </c>
      <c r="F104" s="131" t="s">
        <v>22</v>
      </c>
      <c r="G104" s="131" t="s">
        <v>23</v>
      </c>
      <c r="H104" s="130">
        <v>22</v>
      </c>
      <c r="I104" s="130">
        <v>14</v>
      </c>
      <c r="J104" s="130">
        <v>5</v>
      </c>
      <c r="K104" s="129">
        <f t="shared" si="1"/>
        <v>22</v>
      </c>
    </row>
    <row r="105" spans="1:11">
      <c r="A105" s="130">
        <v>22104101</v>
      </c>
      <c r="B105" s="130">
        <f>VLOOKUP(A:A,Sheet5!A:B,2,0)</f>
        <v>1</v>
      </c>
      <c r="C105" s="131" t="s">
        <v>164</v>
      </c>
      <c r="D105" s="131" t="s">
        <v>165</v>
      </c>
      <c r="E105" s="131" t="s">
        <v>45</v>
      </c>
      <c r="F105" s="131" t="s">
        <v>22</v>
      </c>
      <c r="G105" s="131" t="s">
        <v>23</v>
      </c>
      <c r="H105" s="130">
        <v>91</v>
      </c>
      <c r="I105" s="130">
        <v>76</v>
      </c>
      <c r="J105" s="130">
        <v>29</v>
      </c>
      <c r="K105" s="129">
        <f t="shared" si="1"/>
        <v>91</v>
      </c>
    </row>
    <row r="106" spans="1:11">
      <c r="A106" s="130">
        <v>22104201</v>
      </c>
      <c r="B106" s="130">
        <f>VLOOKUP(A:A,Sheet5!A:B,2,0)</f>
        <v>1</v>
      </c>
      <c r="C106" s="131" t="s">
        <v>166</v>
      </c>
      <c r="D106" s="131" t="s">
        <v>167</v>
      </c>
      <c r="E106" s="131" t="s">
        <v>31</v>
      </c>
      <c r="F106" s="131" t="s">
        <v>22</v>
      </c>
      <c r="G106" s="131" t="s">
        <v>22</v>
      </c>
      <c r="H106" s="130">
        <v>1</v>
      </c>
      <c r="I106" s="130">
        <v>0</v>
      </c>
      <c r="J106" s="130">
        <v>0</v>
      </c>
      <c r="K106" s="129">
        <f t="shared" si="1"/>
        <v>1</v>
      </c>
    </row>
    <row r="107" spans="1:11">
      <c r="A107" s="130">
        <v>22104202</v>
      </c>
      <c r="B107" s="130">
        <f>VLOOKUP(A:A,Sheet5!A:B,2,0)</f>
        <v>1</v>
      </c>
      <c r="C107" s="131" t="s">
        <v>166</v>
      </c>
      <c r="D107" s="131" t="s">
        <v>20</v>
      </c>
      <c r="E107" s="131" t="s">
        <v>45</v>
      </c>
      <c r="F107" s="131" t="s">
        <v>22</v>
      </c>
      <c r="G107" s="131" t="s">
        <v>23</v>
      </c>
      <c r="H107" s="130">
        <v>8</v>
      </c>
      <c r="I107" s="130">
        <v>5</v>
      </c>
      <c r="J107" s="130">
        <v>3</v>
      </c>
      <c r="K107" s="129">
        <f t="shared" si="1"/>
        <v>8</v>
      </c>
    </row>
    <row r="108" spans="1:11">
      <c r="A108" s="130">
        <v>22104203</v>
      </c>
      <c r="B108" s="130">
        <f>VLOOKUP(A:A,Sheet5!A:B,2,0)</f>
        <v>1</v>
      </c>
      <c r="C108" s="131" t="s">
        <v>166</v>
      </c>
      <c r="D108" s="131" t="s">
        <v>168</v>
      </c>
      <c r="E108" s="131" t="s">
        <v>42</v>
      </c>
      <c r="F108" s="131" t="s">
        <v>22</v>
      </c>
      <c r="G108" s="131" t="s">
        <v>22</v>
      </c>
      <c r="H108" s="130">
        <v>23</v>
      </c>
      <c r="I108" s="130">
        <v>16</v>
      </c>
      <c r="J108" s="130">
        <v>9</v>
      </c>
      <c r="K108" s="129">
        <f t="shared" si="1"/>
        <v>23</v>
      </c>
    </row>
    <row r="109" spans="1:11">
      <c r="A109" s="130">
        <v>22104301</v>
      </c>
      <c r="B109" s="130">
        <f>VLOOKUP(A:A,Sheet5!A:B,2,0)</f>
        <v>1</v>
      </c>
      <c r="C109" s="131" t="s">
        <v>169</v>
      </c>
      <c r="D109" s="131" t="s">
        <v>44</v>
      </c>
      <c r="E109" s="131" t="s">
        <v>45</v>
      </c>
      <c r="F109" s="131" t="s">
        <v>22</v>
      </c>
      <c r="G109" s="131" t="s">
        <v>23</v>
      </c>
      <c r="H109" s="130">
        <v>7</v>
      </c>
      <c r="I109" s="130">
        <v>5</v>
      </c>
      <c r="J109" s="130">
        <v>4</v>
      </c>
      <c r="K109" s="129">
        <f t="shared" si="1"/>
        <v>7</v>
      </c>
    </row>
    <row r="110" spans="1:11">
      <c r="A110" s="130">
        <v>22104401</v>
      </c>
      <c r="B110" s="130">
        <f>VLOOKUP(A:A,Sheet5!A:B,2,0)</f>
        <v>1</v>
      </c>
      <c r="C110" s="131" t="s">
        <v>170</v>
      </c>
      <c r="D110" s="131" t="s">
        <v>171</v>
      </c>
      <c r="E110" s="131" t="s">
        <v>78</v>
      </c>
      <c r="F110" s="131" t="s">
        <v>22</v>
      </c>
      <c r="G110" s="131" t="s">
        <v>22</v>
      </c>
      <c r="H110" s="130">
        <v>12</v>
      </c>
      <c r="I110" s="130">
        <v>7</v>
      </c>
      <c r="J110" s="130" t="s">
        <v>79</v>
      </c>
      <c r="K110" s="129">
        <f t="shared" si="1"/>
        <v>12</v>
      </c>
    </row>
    <row r="111" spans="1:11">
      <c r="A111" s="130">
        <v>22104501</v>
      </c>
      <c r="B111" s="130">
        <f>VLOOKUP(A:A,Sheet5!A:B,2,0)</f>
        <v>10</v>
      </c>
      <c r="C111" s="131" t="s">
        <v>172</v>
      </c>
      <c r="D111" s="131" t="s">
        <v>173</v>
      </c>
      <c r="E111" s="131" t="s">
        <v>45</v>
      </c>
      <c r="F111" s="131" t="s">
        <v>22</v>
      </c>
      <c r="G111" s="131" t="s">
        <v>22</v>
      </c>
      <c r="H111" s="130">
        <v>50</v>
      </c>
      <c r="I111" s="130">
        <v>41</v>
      </c>
      <c r="J111" s="130">
        <v>39</v>
      </c>
      <c r="K111" s="129">
        <f t="shared" si="1"/>
        <v>5</v>
      </c>
    </row>
    <row r="112" spans="1:11">
      <c r="A112" s="130">
        <v>22110101</v>
      </c>
      <c r="B112" s="130">
        <f>VLOOKUP(A:A,Sheet5!A:B,2,0)</f>
        <v>6</v>
      </c>
      <c r="C112" s="131" t="s">
        <v>174</v>
      </c>
      <c r="D112" s="131" t="s">
        <v>175</v>
      </c>
      <c r="E112" s="131" t="s">
        <v>45</v>
      </c>
      <c r="F112" s="131" t="s">
        <v>22</v>
      </c>
      <c r="G112" s="131" t="s">
        <v>23</v>
      </c>
      <c r="H112" s="130">
        <v>186</v>
      </c>
      <c r="I112" s="130">
        <v>109</v>
      </c>
      <c r="J112" s="130">
        <v>42</v>
      </c>
      <c r="K112" s="129">
        <f t="shared" si="1"/>
        <v>31</v>
      </c>
    </row>
    <row r="113" spans="1:11">
      <c r="A113" s="130">
        <v>22110102</v>
      </c>
      <c r="B113" s="130">
        <f>VLOOKUP(A:A,Sheet5!A:B,2,0)</f>
        <v>3</v>
      </c>
      <c r="C113" s="131" t="s">
        <v>174</v>
      </c>
      <c r="D113" s="131" t="s">
        <v>176</v>
      </c>
      <c r="E113" s="131" t="s">
        <v>45</v>
      </c>
      <c r="F113" s="131" t="s">
        <v>22</v>
      </c>
      <c r="G113" s="131" t="s">
        <v>23</v>
      </c>
      <c r="H113" s="130">
        <v>179</v>
      </c>
      <c r="I113" s="130">
        <v>140</v>
      </c>
      <c r="J113" s="130">
        <v>53</v>
      </c>
      <c r="K113" s="129">
        <f t="shared" si="1"/>
        <v>59.6666666666667</v>
      </c>
    </row>
    <row r="114" spans="1:11">
      <c r="A114" s="130">
        <v>22110103</v>
      </c>
      <c r="B114" s="130">
        <f>VLOOKUP(A:A,Sheet5!A:B,2,0)</f>
        <v>2</v>
      </c>
      <c r="C114" s="131" t="s">
        <v>174</v>
      </c>
      <c r="D114" s="131" t="s">
        <v>177</v>
      </c>
      <c r="E114" s="131" t="s">
        <v>45</v>
      </c>
      <c r="F114" s="131" t="s">
        <v>22</v>
      </c>
      <c r="G114" s="131" t="s">
        <v>23</v>
      </c>
      <c r="H114" s="130">
        <v>70</v>
      </c>
      <c r="I114" s="130">
        <v>46</v>
      </c>
      <c r="J114" s="130">
        <v>17</v>
      </c>
      <c r="K114" s="129">
        <f t="shared" si="1"/>
        <v>35</v>
      </c>
    </row>
    <row r="115" spans="1:11">
      <c r="A115" s="130">
        <v>22110104</v>
      </c>
      <c r="B115" s="130">
        <f>VLOOKUP(A:A,Sheet5!A:B,2,0)</f>
        <v>1</v>
      </c>
      <c r="C115" s="131" t="s">
        <v>174</v>
      </c>
      <c r="D115" s="131" t="s">
        <v>178</v>
      </c>
      <c r="E115" s="131" t="s">
        <v>45</v>
      </c>
      <c r="F115" s="131" t="s">
        <v>22</v>
      </c>
      <c r="G115" s="131" t="s">
        <v>23</v>
      </c>
      <c r="H115" s="130">
        <v>59</v>
      </c>
      <c r="I115" s="130">
        <v>39</v>
      </c>
      <c r="J115" s="130">
        <v>24</v>
      </c>
      <c r="K115" s="129">
        <f t="shared" si="1"/>
        <v>59</v>
      </c>
    </row>
    <row r="116" spans="1:11">
      <c r="A116" s="130">
        <v>22110105</v>
      </c>
      <c r="B116" s="130">
        <f>VLOOKUP(A:A,Sheet5!A:B,2,0)</f>
        <v>1</v>
      </c>
      <c r="C116" s="131" t="s">
        <v>174</v>
      </c>
      <c r="D116" s="131" t="s">
        <v>179</v>
      </c>
      <c r="E116" s="131" t="s">
        <v>45</v>
      </c>
      <c r="F116" s="131" t="s">
        <v>22</v>
      </c>
      <c r="G116" s="131" t="s">
        <v>23</v>
      </c>
      <c r="H116" s="130">
        <v>41</v>
      </c>
      <c r="I116" s="130">
        <v>16</v>
      </c>
      <c r="J116" s="130">
        <v>5</v>
      </c>
      <c r="K116" s="129">
        <f t="shared" si="1"/>
        <v>41</v>
      </c>
    </row>
    <row r="117" spans="1:11">
      <c r="A117" s="130">
        <v>22110106</v>
      </c>
      <c r="B117" s="130">
        <f>VLOOKUP(A:A,Sheet5!A:B,2,0)</f>
        <v>2</v>
      </c>
      <c r="C117" s="131" t="s">
        <v>174</v>
      </c>
      <c r="D117" s="131" t="s">
        <v>180</v>
      </c>
      <c r="E117" s="131" t="s">
        <v>45</v>
      </c>
      <c r="F117" s="131" t="s">
        <v>22</v>
      </c>
      <c r="G117" s="131" t="s">
        <v>23</v>
      </c>
      <c r="H117" s="130">
        <v>136</v>
      </c>
      <c r="I117" s="130">
        <v>76</v>
      </c>
      <c r="J117" s="130">
        <v>36</v>
      </c>
      <c r="K117" s="129">
        <f t="shared" si="1"/>
        <v>68</v>
      </c>
    </row>
    <row r="118" spans="1:11">
      <c r="A118" s="130">
        <v>22110107</v>
      </c>
      <c r="B118" s="130">
        <f>VLOOKUP(A:A,Sheet5!A:B,2,0)</f>
        <v>2</v>
      </c>
      <c r="C118" s="131" t="s">
        <v>174</v>
      </c>
      <c r="D118" s="131" t="s">
        <v>181</v>
      </c>
      <c r="E118" s="131" t="s">
        <v>45</v>
      </c>
      <c r="F118" s="131" t="s">
        <v>22</v>
      </c>
      <c r="G118" s="131" t="s">
        <v>23</v>
      </c>
      <c r="H118" s="130">
        <v>202</v>
      </c>
      <c r="I118" s="130">
        <v>154</v>
      </c>
      <c r="J118" s="130">
        <v>57</v>
      </c>
      <c r="K118" s="129">
        <f t="shared" si="1"/>
        <v>101</v>
      </c>
    </row>
    <row r="119" spans="1:11">
      <c r="A119" s="130">
        <v>22110108</v>
      </c>
      <c r="B119" s="130">
        <f>VLOOKUP(A:A,Sheet5!A:B,2,0)</f>
        <v>6</v>
      </c>
      <c r="C119" s="131" t="s">
        <v>174</v>
      </c>
      <c r="D119" s="131" t="s">
        <v>182</v>
      </c>
      <c r="E119" s="131" t="s">
        <v>45</v>
      </c>
      <c r="F119" s="131" t="s">
        <v>22</v>
      </c>
      <c r="G119" s="131" t="s">
        <v>23</v>
      </c>
      <c r="H119" s="130">
        <v>703</v>
      </c>
      <c r="I119" s="130">
        <v>619</v>
      </c>
      <c r="J119" s="130">
        <v>235</v>
      </c>
      <c r="K119" s="129">
        <f t="shared" si="1"/>
        <v>117.166666666667</v>
      </c>
    </row>
    <row r="120" spans="1:11">
      <c r="A120" s="130">
        <v>22110109</v>
      </c>
      <c r="B120" s="130">
        <f>VLOOKUP(A:A,Sheet5!A:B,2,0)</f>
        <v>2</v>
      </c>
      <c r="C120" s="131" t="s">
        <v>174</v>
      </c>
      <c r="D120" s="131" t="s">
        <v>183</v>
      </c>
      <c r="E120" s="131" t="s">
        <v>45</v>
      </c>
      <c r="F120" s="131" t="s">
        <v>22</v>
      </c>
      <c r="G120" s="131" t="s">
        <v>23</v>
      </c>
      <c r="H120" s="130">
        <v>432</v>
      </c>
      <c r="I120" s="130">
        <v>306</v>
      </c>
      <c r="J120" s="130">
        <v>134</v>
      </c>
      <c r="K120" s="129">
        <f t="shared" si="1"/>
        <v>216</v>
      </c>
    </row>
    <row r="121" spans="1:11">
      <c r="A121" s="130">
        <v>22110110</v>
      </c>
      <c r="B121" s="130">
        <f>VLOOKUP(A:A,Sheet5!A:B,2,0)</f>
        <v>1</v>
      </c>
      <c r="C121" s="131" t="s">
        <v>174</v>
      </c>
      <c r="D121" s="131" t="s">
        <v>184</v>
      </c>
      <c r="E121" s="131" t="s">
        <v>45</v>
      </c>
      <c r="F121" s="131" t="s">
        <v>22</v>
      </c>
      <c r="G121" s="131" t="s">
        <v>23</v>
      </c>
      <c r="H121" s="130">
        <v>77</v>
      </c>
      <c r="I121" s="130">
        <v>46</v>
      </c>
      <c r="J121" s="130">
        <v>18</v>
      </c>
      <c r="K121" s="129">
        <f t="shared" si="1"/>
        <v>77</v>
      </c>
    </row>
    <row r="122" spans="1:11">
      <c r="A122" s="130">
        <v>22110111</v>
      </c>
      <c r="B122" s="130">
        <f>VLOOKUP(A:A,Sheet5!A:B,2,0)</f>
        <v>1</v>
      </c>
      <c r="C122" s="131" t="s">
        <v>174</v>
      </c>
      <c r="D122" s="131" t="s">
        <v>185</v>
      </c>
      <c r="E122" s="131" t="s">
        <v>45</v>
      </c>
      <c r="F122" s="131" t="s">
        <v>22</v>
      </c>
      <c r="G122" s="131" t="s">
        <v>23</v>
      </c>
      <c r="H122" s="130">
        <v>74</v>
      </c>
      <c r="I122" s="130">
        <v>58</v>
      </c>
      <c r="J122" s="130">
        <v>23</v>
      </c>
      <c r="K122" s="129">
        <f t="shared" si="1"/>
        <v>74</v>
      </c>
    </row>
    <row r="123" spans="1:11">
      <c r="A123" s="130">
        <v>22110112</v>
      </c>
      <c r="B123" s="130">
        <f>VLOOKUP(A:A,Sheet5!A:B,2,0)</f>
        <v>2</v>
      </c>
      <c r="C123" s="131" t="s">
        <v>174</v>
      </c>
      <c r="D123" s="131" t="s">
        <v>186</v>
      </c>
      <c r="E123" s="131" t="s">
        <v>45</v>
      </c>
      <c r="F123" s="131" t="s">
        <v>22</v>
      </c>
      <c r="G123" s="131" t="s">
        <v>23</v>
      </c>
      <c r="H123" s="130">
        <v>142</v>
      </c>
      <c r="I123" s="130">
        <v>110</v>
      </c>
      <c r="J123" s="130">
        <v>35</v>
      </c>
      <c r="K123" s="129">
        <f t="shared" si="1"/>
        <v>71</v>
      </c>
    </row>
    <row r="124" spans="1:11">
      <c r="A124" s="130">
        <v>22110113</v>
      </c>
      <c r="B124" s="130">
        <f>VLOOKUP(A:A,Sheet5!A:B,2,0)</f>
        <v>1</v>
      </c>
      <c r="C124" s="131" t="s">
        <v>174</v>
      </c>
      <c r="D124" s="131" t="s">
        <v>187</v>
      </c>
      <c r="E124" s="131" t="s">
        <v>45</v>
      </c>
      <c r="F124" s="131" t="s">
        <v>22</v>
      </c>
      <c r="G124" s="131" t="s">
        <v>23</v>
      </c>
      <c r="H124" s="130">
        <v>113</v>
      </c>
      <c r="I124" s="130">
        <v>91</v>
      </c>
      <c r="J124" s="130">
        <v>35</v>
      </c>
      <c r="K124" s="129">
        <f t="shared" si="1"/>
        <v>113</v>
      </c>
    </row>
    <row r="125" spans="1:11">
      <c r="A125" s="130">
        <v>22110201</v>
      </c>
      <c r="B125" s="130">
        <f>VLOOKUP(A:A,Sheet5!A:B,2,0)</f>
        <v>1</v>
      </c>
      <c r="C125" s="131" t="s">
        <v>188</v>
      </c>
      <c r="D125" s="131" t="s">
        <v>189</v>
      </c>
      <c r="E125" s="131" t="s">
        <v>45</v>
      </c>
      <c r="F125" s="131" t="s">
        <v>22</v>
      </c>
      <c r="G125" s="131" t="s">
        <v>22</v>
      </c>
      <c r="H125" s="130">
        <v>43</v>
      </c>
      <c r="I125" s="130">
        <v>24</v>
      </c>
      <c r="J125" s="130">
        <v>7</v>
      </c>
      <c r="K125" s="129">
        <f t="shared" si="1"/>
        <v>43</v>
      </c>
    </row>
    <row r="126" spans="1:11">
      <c r="A126" s="130">
        <v>22110301</v>
      </c>
      <c r="B126" s="130">
        <f>VLOOKUP(A:A,Sheet5!A:B,2,0)</f>
        <v>1</v>
      </c>
      <c r="C126" s="131" t="s">
        <v>190</v>
      </c>
      <c r="D126" s="131" t="s">
        <v>191</v>
      </c>
      <c r="E126" s="131" t="s">
        <v>42</v>
      </c>
      <c r="F126" s="131" t="s">
        <v>22</v>
      </c>
      <c r="G126" s="131" t="s">
        <v>23</v>
      </c>
      <c r="H126" s="130">
        <v>9</v>
      </c>
      <c r="I126" s="130">
        <v>5</v>
      </c>
      <c r="J126" s="130">
        <v>3</v>
      </c>
      <c r="K126" s="129">
        <f t="shared" si="1"/>
        <v>9</v>
      </c>
    </row>
    <row r="127" spans="1:11">
      <c r="A127" s="130">
        <v>22110302</v>
      </c>
      <c r="B127" s="130">
        <f>VLOOKUP(A:A,Sheet5!A:B,2,0)</f>
        <v>1</v>
      </c>
      <c r="C127" s="131" t="s">
        <v>190</v>
      </c>
      <c r="D127" s="131" t="s">
        <v>192</v>
      </c>
      <c r="E127" s="131" t="s">
        <v>42</v>
      </c>
      <c r="F127" s="131" t="s">
        <v>22</v>
      </c>
      <c r="G127" s="131" t="s">
        <v>23</v>
      </c>
      <c r="H127" s="130">
        <v>13</v>
      </c>
      <c r="I127" s="130">
        <v>7</v>
      </c>
      <c r="J127" s="130">
        <v>1</v>
      </c>
      <c r="K127" s="129">
        <f t="shared" si="1"/>
        <v>13</v>
      </c>
    </row>
    <row r="128" spans="1:11">
      <c r="A128" s="130">
        <v>22110401</v>
      </c>
      <c r="B128" s="130">
        <f>VLOOKUP(A:A,Sheet5!A:B,2,0)</f>
        <v>1</v>
      </c>
      <c r="C128" s="131" t="s">
        <v>193</v>
      </c>
      <c r="D128" s="131" t="s">
        <v>194</v>
      </c>
      <c r="E128" s="131" t="s">
        <v>45</v>
      </c>
      <c r="F128" s="131" t="s">
        <v>22</v>
      </c>
      <c r="G128" s="131" t="s">
        <v>23</v>
      </c>
      <c r="H128" s="130">
        <v>16</v>
      </c>
      <c r="I128" s="130">
        <v>10</v>
      </c>
      <c r="J128" s="130">
        <v>4</v>
      </c>
      <c r="K128" s="129">
        <f t="shared" si="1"/>
        <v>16</v>
      </c>
    </row>
    <row r="129" spans="1:11">
      <c r="A129" s="130">
        <v>22110501</v>
      </c>
      <c r="B129" s="130">
        <f>VLOOKUP(A:A,Sheet5!A:B,2,0)</f>
        <v>1</v>
      </c>
      <c r="C129" s="131" t="s">
        <v>195</v>
      </c>
      <c r="D129" s="131" t="s">
        <v>130</v>
      </c>
      <c r="E129" s="131" t="s">
        <v>45</v>
      </c>
      <c r="F129" s="131" t="s">
        <v>22</v>
      </c>
      <c r="G129" s="131" t="s">
        <v>23</v>
      </c>
      <c r="H129" s="130">
        <v>99</v>
      </c>
      <c r="I129" s="130">
        <v>71</v>
      </c>
      <c r="J129" s="130">
        <v>25</v>
      </c>
      <c r="K129" s="129">
        <f t="shared" si="1"/>
        <v>99</v>
      </c>
    </row>
    <row r="130" spans="1:11">
      <c r="A130" s="130">
        <v>22110601</v>
      </c>
      <c r="B130" s="130">
        <f>VLOOKUP(A:A,Sheet5!A:B,2,0)</f>
        <v>1</v>
      </c>
      <c r="C130" s="131" t="s">
        <v>196</v>
      </c>
      <c r="D130" s="131" t="s">
        <v>197</v>
      </c>
      <c r="E130" s="131" t="s">
        <v>45</v>
      </c>
      <c r="F130" s="131" t="s">
        <v>22</v>
      </c>
      <c r="G130" s="131" t="s">
        <v>22</v>
      </c>
      <c r="H130" s="130">
        <v>20</v>
      </c>
      <c r="I130" s="130">
        <v>16</v>
      </c>
      <c r="J130" s="130">
        <v>6</v>
      </c>
      <c r="K130" s="129">
        <f t="shared" si="1"/>
        <v>20</v>
      </c>
    </row>
    <row r="131" spans="1:11">
      <c r="A131" s="130">
        <v>22110602</v>
      </c>
      <c r="B131" s="130">
        <f>VLOOKUP(A:A,Sheet5!A:B,2,0)</f>
        <v>1</v>
      </c>
      <c r="C131" s="131" t="s">
        <v>196</v>
      </c>
      <c r="D131" s="131" t="s">
        <v>198</v>
      </c>
      <c r="E131" s="131" t="s">
        <v>45</v>
      </c>
      <c r="F131" s="131" t="s">
        <v>22</v>
      </c>
      <c r="G131" s="131" t="s">
        <v>22</v>
      </c>
      <c r="H131" s="130">
        <v>43</v>
      </c>
      <c r="I131" s="130">
        <v>34</v>
      </c>
      <c r="J131" s="130">
        <v>19</v>
      </c>
      <c r="K131" s="129">
        <f t="shared" si="1"/>
        <v>43</v>
      </c>
    </row>
    <row r="132" spans="1:11">
      <c r="A132" s="130">
        <v>22110701</v>
      </c>
      <c r="B132" s="130">
        <f>VLOOKUP(A:A,Sheet5!A:B,2,0)</f>
        <v>1</v>
      </c>
      <c r="C132" s="131" t="s">
        <v>199</v>
      </c>
      <c r="D132" s="131" t="s">
        <v>200</v>
      </c>
      <c r="E132" s="131" t="s">
        <v>45</v>
      </c>
      <c r="F132" s="131" t="s">
        <v>22</v>
      </c>
      <c r="G132" s="131" t="s">
        <v>23</v>
      </c>
      <c r="H132" s="130">
        <v>62</v>
      </c>
      <c r="I132" s="130">
        <v>55</v>
      </c>
      <c r="J132" s="130">
        <v>33</v>
      </c>
      <c r="K132" s="129">
        <f t="shared" si="1"/>
        <v>62</v>
      </c>
    </row>
    <row r="133" spans="1:11">
      <c r="A133" s="130">
        <v>22110801</v>
      </c>
      <c r="B133" s="130">
        <f>VLOOKUP(A:A,Sheet5!A:B,2,0)</f>
        <v>1</v>
      </c>
      <c r="C133" s="131" t="s">
        <v>201</v>
      </c>
      <c r="D133" s="131" t="s">
        <v>202</v>
      </c>
      <c r="E133" s="131" t="s">
        <v>45</v>
      </c>
      <c r="F133" s="131" t="s">
        <v>22</v>
      </c>
      <c r="G133" s="131" t="s">
        <v>23</v>
      </c>
      <c r="H133" s="130">
        <v>77</v>
      </c>
      <c r="I133" s="130">
        <v>62</v>
      </c>
      <c r="J133" s="130">
        <v>31</v>
      </c>
      <c r="K133" s="129">
        <f t="shared" si="1"/>
        <v>77</v>
      </c>
    </row>
    <row r="134" spans="1:11">
      <c r="A134" s="130">
        <v>22110901</v>
      </c>
      <c r="B134" s="130">
        <f>VLOOKUP(A:A,Sheet5!A:B,2,0)</f>
        <v>1</v>
      </c>
      <c r="C134" s="131" t="s">
        <v>203</v>
      </c>
      <c r="D134" s="131" t="s">
        <v>204</v>
      </c>
      <c r="E134" s="131" t="s">
        <v>45</v>
      </c>
      <c r="F134" s="131" t="s">
        <v>22</v>
      </c>
      <c r="G134" s="131" t="s">
        <v>23</v>
      </c>
      <c r="H134" s="130">
        <v>62</v>
      </c>
      <c r="I134" s="130">
        <v>52</v>
      </c>
      <c r="J134" s="130">
        <v>17</v>
      </c>
      <c r="K134" s="129">
        <f t="shared" si="1"/>
        <v>62</v>
      </c>
    </row>
    <row r="135" spans="1:11">
      <c r="A135" s="130">
        <v>22110902</v>
      </c>
      <c r="B135" s="130">
        <f>VLOOKUP(A:A,Sheet5!A:B,2,0)</f>
        <v>1</v>
      </c>
      <c r="C135" s="131" t="s">
        <v>203</v>
      </c>
      <c r="D135" s="131" t="s">
        <v>205</v>
      </c>
      <c r="E135" s="131" t="s">
        <v>45</v>
      </c>
      <c r="F135" s="131" t="s">
        <v>22</v>
      </c>
      <c r="G135" s="131" t="s">
        <v>23</v>
      </c>
      <c r="H135" s="130">
        <v>78</v>
      </c>
      <c r="I135" s="130">
        <v>68</v>
      </c>
      <c r="J135" s="130">
        <v>32</v>
      </c>
      <c r="K135" s="129">
        <f t="shared" ref="K135:K198" si="2">H135/B135</f>
        <v>78</v>
      </c>
    </row>
    <row r="136" spans="1:11">
      <c r="A136" s="130">
        <v>22111001</v>
      </c>
      <c r="B136" s="130">
        <f>VLOOKUP(A:A,Sheet5!A:B,2,0)</f>
        <v>1</v>
      </c>
      <c r="C136" s="131" t="s">
        <v>206</v>
      </c>
      <c r="D136" s="131" t="s">
        <v>207</v>
      </c>
      <c r="E136" s="131" t="s">
        <v>45</v>
      </c>
      <c r="F136" s="131" t="s">
        <v>22</v>
      </c>
      <c r="G136" s="131" t="s">
        <v>22</v>
      </c>
      <c r="H136" s="130">
        <v>12</v>
      </c>
      <c r="I136" s="130">
        <v>11</v>
      </c>
      <c r="J136" s="130">
        <v>2</v>
      </c>
      <c r="K136" s="129">
        <f t="shared" si="2"/>
        <v>12</v>
      </c>
    </row>
    <row r="137" spans="1:11">
      <c r="A137" s="130">
        <v>22111002</v>
      </c>
      <c r="B137" s="130">
        <f>VLOOKUP(A:A,Sheet5!A:B,2,0)</f>
        <v>1</v>
      </c>
      <c r="C137" s="131" t="s">
        <v>206</v>
      </c>
      <c r="D137" s="131" t="s">
        <v>208</v>
      </c>
      <c r="E137" s="131" t="s">
        <v>45</v>
      </c>
      <c r="F137" s="131" t="s">
        <v>22</v>
      </c>
      <c r="G137" s="131" t="s">
        <v>22</v>
      </c>
      <c r="H137" s="130">
        <v>21</v>
      </c>
      <c r="I137" s="130">
        <v>5</v>
      </c>
      <c r="J137" s="130">
        <v>4</v>
      </c>
      <c r="K137" s="129">
        <f t="shared" si="2"/>
        <v>21</v>
      </c>
    </row>
    <row r="138" spans="1:11">
      <c r="A138" s="130">
        <v>22111101</v>
      </c>
      <c r="B138" s="130">
        <f>VLOOKUP(A:A,Sheet5!A:B,2,0)</f>
        <v>3</v>
      </c>
      <c r="C138" s="131" t="s">
        <v>209</v>
      </c>
      <c r="D138" s="131" t="s">
        <v>20</v>
      </c>
      <c r="E138" s="131" t="s">
        <v>45</v>
      </c>
      <c r="F138" s="131" t="s">
        <v>22</v>
      </c>
      <c r="G138" s="131" t="s">
        <v>22</v>
      </c>
      <c r="H138" s="130">
        <v>213</v>
      </c>
      <c r="I138" s="130">
        <v>196</v>
      </c>
      <c r="J138" s="130">
        <v>79</v>
      </c>
      <c r="K138" s="129">
        <f t="shared" si="2"/>
        <v>71</v>
      </c>
    </row>
    <row r="139" spans="1:11">
      <c r="A139" s="130">
        <v>22111102</v>
      </c>
      <c r="B139" s="130">
        <f>VLOOKUP(A:A,Sheet5!A:B,2,0)</f>
        <v>2</v>
      </c>
      <c r="C139" s="131" t="s">
        <v>209</v>
      </c>
      <c r="D139" s="131" t="s">
        <v>210</v>
      </c>
      <c r="E139" s="131" t="s">
        <v>49</v>
      </c>
      <c r="F139" s="131" t="s">
        <v>22</v>
      </c>
      <c r="G139" s="131" t="s">
        <v>22</v>
      </c>
      <c r="H139" s="130">
        <v>26</v>
      </c>
      <c r="I139" s="130">
        <v>16</v>
      </c>
      <c r="J139" s="130">
        <v>9</v>
      </c>
      <c r="K139" s="129">
        <f t="shared" si="2"/>
        <v>13</v>
      </c>
    </row>
    <row r="140" spans="1:11">
      <c r="A140" s="130">
        <v>22111103</v>
      </c>
      <c r="B140" s="130">
        <f>VLOOKUP(A:A,Sheet5!A:B,2,0)</f>
        <v>2</v>
      </c>
      <c r="C140" s="131" t="s">
        <v>209</v>
      </c>
      <c r="D140" s="131" t="s">
        <v>211</v>
      </c>
      <c r="E140" s="131" t="s">
        <v>49</v>
      </c>
      <c r="F140" s="131" t="s">
        <v>22</v>
      </c>
      <c r="G140" s="131" t="s">
        <v>22</v>
      </c>
      <c r="H140" s="130">
        <v>52</v>
      </c>
      <c r="I140" s="130">
        <v>31</v>
      </c>
      <c r="J140" s="130">
        <v>18</v>
      </c>
      <c r="K140" s="129">
        <f t="shared" si="2"/>
        <v>26</v>
      </c>
    </row>
    <row r="141" spans="1:11">
      <c r="A141" s="130">
        <v>22111104</v>
      </c>
      <c r="B141" s="130">
        <f>VLOOKUP(A:A,Sheet5!A:B,2,0)</f>
        <v>3</v>
      </c>
      <c r="C141" s="131" t="s">
        <v>209</v>
      </c>
      <c r="D141" s="131" t="s">
        <v>212</v>
      </c>
      <c r="E141" s="131" t="s">
        <v>49</v>
      </c>
      <c r="F141" s="131" t="s">
        <v>22</v>
      </c>
      <c r="G141" s="131" t="s">
        <v>22</v>
      </c>
      <c r="H141" s="130">
        <v>218</v>
      </c>
      <c r="I141" s="130">
        <v>101</v>
      </c>
      <c r="J141" s="130">
        <v>50</v>
      </c>
      <c r="K141" s="129">
        <f t="shared" si="2"/>
        <v>72.6666666666667</v>
      </c>
    </row>
    <row r="142" spans="1:11">
      <c r="A142" s="130">
        <v>22111105</v>
      </c>
      <c r="B142" s="130">
        <f>VLOOKUP(A:A,Sheet5!A:B,2,0)</f>
        <v>1</v>
      </c>
      <c r="C142" s="131" t="s">
        <v>209</v>
      </c>
      <c r="D142" s="131" t="s">
        <v>213</v>
      </c>
      <c r="E142" s="131" t="s">
        <v>49</v>
      </c>
      <c r="F142" s="131" t="s">
        <v>22</v>
      </c>
      <c r="G142" s="131" t="s">
        <v>22</v>
      </c>
      <c r="H142" s="130">
        <v>30</v>
      </c>
      <c r="I142" s="130">
        <v>22</v>
      </c>
      <c r="J142" s="130">
        <v>8</v>
      </c>
      <c r="K142" s="129">
        <f t="shared" si="2"/>
        <v>30</v>
      </c>
    </row>
    <row r="143" spans="1:11">
      <c r="A143" s="130">
        <v>22111106</v>
      </c>
      <c r="B143" s="130">
        <f>VLOOKUP(A:A,Sheet5!A:B,2,0)</f>
        <v>1</v>
      </c>
      <c r="C143" s="131" t="s">
        <v>209</v>
      </c>
      <c r="D143" s="131" t="s">
        <v>214</v>
      </c>
      <c r="E143" s="131" t="s">
        <v>49</v>
      </c>
      <c r="F143" s="131" t="s">
        <v>22</v>
      </c>
      <c r="G143" s="131" t="s">
        <v>22</v>
      </c>
      <c r="H143" s="130">
        <v>58</v>
      </c>
      <c r="I143" s="130">
        <v>36</v>
      </c>
      <c r="J143" s="130">
        <v>17</v>
      </c>
      <c r="K143" s="129">
        <f t="shared" si="2"/>
        <v>58</v>
      </c>
    </row>
    <row r="144" spans="1:11">
      <c r="A144" s="130">
        <v>22111107</v>
      </c>
      <c r="B144" s="130">
        <f>VLOOKUP(A:A,Sheet5!A:B,2,0)</f>
        <v>10</v>
      </c>
      <c r="C144" s="131" t="s">
        <v>209</v>
      </c>
      <c r="D144" s="131" t="s">
        <v>215</v>
      </c>
      <c r="E144" s="131" t="s">
        <v>49</v>
      </c>
      <c r="F144" s="131" t="s">
        <v>22</v>
      </c>
      <c r="G144" s="131" t="s">
        <v>22</v>
      </c>
      <c r="H144" s="130">
        <v>435</v>
      </c>
      <c r="I144" s="130">
        <v>354</v>
      </c>
      <c r="J144" s="130">
        <v>160</v>
      </c>
      <c r="K144" s="129">
        <f t="shared" si="2"/>
        <v>43.5</v>
      </c>
    </row>
    <row r="145" spans="1:11">
      <c r="A145" s="130">
        <v>22111108</v>
      </c>
      <c r="B145" s="130">
        <f>VLOOKUP(A:A,Sheet5!A:B,2,0)</f>
        <v>10</v>
      </c>
      <c r="C145" s="131" t="s">
        <v>209</v>
      </c>
      <c r="D145" s="131" t="s">
        <v>216</v>
      </c>
      <c r="E145" s="131" t="s">
        <v>49</v>
      </c>
      <c r="F145" s="131" t="s">
        <v>22</v>
      </c>
      <c r="G145" s="131" t="s">
        <v>22</v>
      </c>
      <c r="H145" s="130">
        <v>220</v>
      </c>
      <c r="I145" s="130">
        <v>131</v>
      </c>
      <c r="J145" s="130">
        <v>87</v>
      </c>
      <c r="K145" s="129">
        <f t="shared" si="2"/>
        <v>22</v>
      </c>
    </row>
    <row r="146" spans="1:11">
      <c r="A146" s="130">
        <v>22111109</v>
      </c>
      <c r="B146" s="130">
        <f>VLOOKUP(A:A,Sheet5!A:B,2,0)</f>
        <v>6</v>
      </c>
      <c r="C146" s="131" t="s">
        <v>209</v>
      </c>
      <c r="D146" s="131" t="s">
        <v>217</v>
      </c>
      <c r="E146" s="131" t="s">
        <v>49</v>
      </c>
      <c r="F146" s="131" t="s">
        <v>22</v>
      </c>
      <c r="G146" s="131" t="s">
        <v>22</v>
      </c>
      <c r="H146" s="130">
        <v>116</v>
      </c>
      <c r="I146" s="130">
        <v>97</v>
      </c>
      <c r="J146" s="130">
        <v>57</v>
      </c>
      <c r="K146" s="129">
        <f t="shared" si="2"/>
        <v>19.3333333333333</v>
      </c>
    </row>
    <row r="147" spans="1:11">
      <c r="A147" s="130">
        <v>22111110</v>
      </c>
      <c r="B147" s="130">
        <f>VLOOKUP(A:A,Sheet5!A:B,2,0)</f>
        <v>6</v>
      </c>
      <c r="C147" s="131" t="s">
        <v>209</v>
      </c>
      <c r="D147" s="131" t="s">
        <v>218</v>
      </c>
      <c r="E147" s="131" t="s">
        <v>49</v>
      </c>
      <c r="F147" s="131" t="s">
        <v>22</v>
      </c>
      <c r="G147" s="131" t="s">
        <v>22</v>
      </c>
      <c r="H147" s="130">
        <v>358</v>
      </c>
      <c r="I147" s="130">
        <v>268</v>
      </c>
      <c r="J147" s="130">
        <v>134</v>
      </c>
      <c r="K147" s="129">
        <f t="shared" si="2"/>
        <v>59.6666666666667</v>
      </c>
    </row>
    <row r="148" spans="1:11">
      <c r="A148" s="130">
        <v>22111111</v>
      </c>
      <c r="B148" s="130">
        <f>VLOOKUP(A:A,Sheet5!A:B,2,0)</f>
        <v>4</v>
      </c>
      <c r="C148" s="131" t="s">
        <v>209</v>
      </c>
      <c r="D148" s="131" t="s">
        <v>219</v>
      </c>
      <c r="E148" s="131" t="s">
        <v>49</v>
      </c>
      <c r="F148" s="131" t="s">
        <v>22</v>
      </c>
      <c r="G148" s="131" t="s">
        <v>22</v>
      </c>
      <c r="H148" s="130">
        <v>219</v>
      </c>
      <c r="I148" s="130">
        <v>186</v>
      </c>
      <c r="J148" s="130">
        <v>79</v>
      </c>
      <c r="K148" s="129">
        <f t="shared" si="2"/>
        <v>54.75</v>
      </c>
    </row>
    <row r="149" spans="1:11">
      <c r="A149" s="130">
        <v>22111112</v>
      </c>
      <c r="B149" s="130">
        <f>VLOOKUP(A:A,Sheet5!A:B,2,0)</f>
        <v>4</v>
      </c>
      <c r="C149" s="131" t="s">
        <v>209</v>
      </c>
      <c r="D149" s="131" t="s">
        <v>220</v>
      </c>
      <c r="E149" s="131" t="s">
        <v>49</v>
      </c>
      <c r="F149" s="131" t="s">
        <v>22</v>
      </c>
      <c r="G149" s="131" t="s">
        <v>22</v>
      </c>
      <c r="H149" s="130">
        <v>115</v>
      </c>
      <c r="I149" s="130">
        <v>73</v>
      </c>
      <c r="J149" s="130">
        <v>35</v>
      </c>
      <c r="K149" s="129">
        <f t="shared" si="2"/>
        <v>28.75</v>
      </c>
    </row>
    <row r="150" spans="1:11">
      <c r="A150" s="130">
        <v>22111113</v>
      </c>
      <c r="B150" s="130">
        <f>VLOOKUP(A:A,Sheet5!A:B,2,0)</f>
        <v>1</v>
      </c>
      <c r="C150" s="131" t="s">
        <v>209</v>
      </c>
      <c r="D150" s="131" t="s">
        <v>221</v>
      </c>
      <c r="E150" s="131" t="s">
        <v>49</v>
      </c>
      <c r="F150" s="131" t="s">
        <v>22</v>
      </c>
      <c r="G150" s="131" t="s">
        <v>22</v>
      </c>
      <c r="H150" s="130">
        <v>54</v>
      </c>
      <c r="I150" s="130">
        <v>21</v>
      </c>
      <c r="J150" s="130">
        <v>9</v>
      </c>
      <c r="K150" s="129">
        <f t="shared" si="2"/>
        <v>54</v>
      </c>
    </row>
    <row r="151" spans="1:11">
      <c r="A151" s="130">
        <v>22111114</v>
      </c>
      <c r="B151" s="130">
        <f>VLOOKUP(A:A,Sheet5!A:B,2,0)</f>
        <v>1</v>
      </c>
      <c r="C151" s="131" t="s">
        <v>209</v>
      </c>
      <c r="D151" s="131" t="s">
        <v>222</v>
      </c>
      <c r="E151" s="131" t="s">
        <v>49</v>
      </c>
      <c r="F151" s="131" t="s">
        <v>22</v>
      </c>
      <c r="G151" s="131" t="s">
        <v>22</v>
      </c>
      <c r="H151" s="130">
        <v>51</v>
      </c>
      <c r="I151" s="130">
        <v>33</v>
      </c>
      <c r="J151" s="130">
        <v>9</v>
      </c>
      <c r="K151" s="129">
        <f t="shared" si="2"/>
        <v>51</v>
      </c>
    </row>
    <row r="152" spans="1:11">
      <c r="A152" s="130">
        <v>22111115</v>
      </c>
      <c r="B152" s="130">
        <f>VLOOKUP(A:A,Sheet5!A:B,2,0)</f>
        <v>1</v>
      </c>
      <c r="C152" s="131" t="s">
        <v>209</v>
      </c>
      <c r="D152" s="131" t="s">
        <v>223</v>
      </c>
      <c r="E152" s="131" t="s">
        <v>49</v>
      </c>
      <c r="F152" s="131" t="s">
        <v>22</v>
      </c>
      <c r="G152" s="131" t="s">
        <v>22</v>
      </c>
      <c r="H152" s="130">
        <v>105</v>
      </c>
      <c r="I152" s="130">
        <v>72</v>
      </c>
      <c r="J152" s="130">
        <v>27</v>
      </c>
      <c r="K152" s="129">
        <f t="shared" si="2"/>
        <v>105</v>
      </c>
    </row>
    <row r="153" spans="1:11">
      <c r="A153" s="130">
        <v>22111116</v>
      </c>
      <c r="B153" s="130">
        <f>VLOOKUP(A:A,Sheet5!A:B,2,0)</f>
        <v>9</v>
      </c>
      <c r="C153" s="131" t="s">
        <v>209</v>
      </c>
      <c r="D153" s="131" t="s">
        <v>224</v>
      </c>
      <c r="E153" s="131" t="s">
        <v>29</v>
      </c>
      <c r="F153" s="131" t="s">
        <v>22</v>
      </c>
      <c r="G153" s="131" t="s">
        <v>22</v>
      </c>
      <c r="H153" s="130">
        <v>150</v>
      </c>
      <c r="I153" s="130">
        <v>119</v>
      </c>
      <c r="J153" s="130">
        <v>55</v>
      </c>
      <c r="K153" s="129">
        <f t="shared" si="2"/>
        <v>16.6666666666667</v>
      </c>
    </row>
    <row r="154" spans="1:11">
      <c r="A154" s="130">
        <v>22111117</v>
      </c>
      <c r="B154" s="130">
        <f>VLOOKUP(A:A,Sheet5!A:B,2,0)</f>
        <v>9</v>
      </c>
      <c r="C154" s="131" t="s">
        <v>209</v>
      </c>
      <c r="D154" s="131" t="s">
        <v>225</v>
      </c>
      <c r="E154" s="131" t="s">
        <v>29</v>
      </c>
      <c r="F154" s="131" t="s">
        <v>22</v>
      </c>
      <c r="G154" s="131" t="s">
        <v>22</v>
      </c>
      <c r="H154" s="130">
        <v>813</v>
      </c>
      <c r="I154" s="130">
        <v>668</v>
      </c>
      <c r="J154" s="130">
        <v>301</v>
      </c>
      <c r="K154" s="129">
        <f t="shared" si="2"/>
        <v>90.3333333333333</v>
      </c>
    </row>
    <row r="155" spans="1:11">
      <c r="A155" s="130">
        <v>22111118</v>
      </c>
      <c r="B155" s="130">
        <f>VLOOKUP(A:A,Sheet5!A:B,2,0)</f>
        <v>7</v>
      </c>
      <c r="C155" s="131" t="s">
        <v>209</v>
      </c>
      <c r="D155" s="131" t="s">
        <v>226</v>
      </c>
      <c r="E155" s="131" t="s">
        <v>29</v>
      </c>
      <c r="F155" s="131" t="s">
        <v>22</v>
      </c>
      <c r="G155" s="131" t="s">
        <v>22</v>
      </c>
      <c r="H155" s="130">
        <v>370</v>
      </c>
      <c r="I155" s="130">
        <v>214</v>
      </c>
      <c r="J155" s="130">
        <v>98</v>
      </c>
      <c r="K155" s="129">
        <f t="shared" si="2"/>
        <v>52.8571428571429</v>
      </c>
    </row>
    <row r="156" spans="1:11">
      <c r="A156" s="130">
        <v>22111119</v>
      </c>
      <c r="B156" s="130">
        <f>VLOOKUP(A:A,Sheet5!A:B,2,0)</f>
        <v>7</v>
      </c>
      <c r="C156" s="131" t="s">
        <v>209</v>
      </c>
      <c r="D156" s="131" t="s">
        <v>227</v>
      </c>
      <c r="E156" s="131" t="s">
        <v>29</v>
      </c>
      <c r="F156" s="131" t="s">
        <v>22</v>
      </c>
      <c r="G156" s="131" t="s">
        <v>22</v>
      </c>
      <c r="H156" s="130">
        <v>900</v>
      </c>
      <c r="I156" s="130">
        <v>477</v>
      </c>
      <c r="J156" s="130">
        <v>252</v>
      </c>
      <c r="K156" s="129">
        <f t="shared" si="2"/>
        <v>128.571428571429</v>
      </c>
    </row>
    <row r="157" spans="1:11">
      <c r="A157" s="130">
        <v>22111120</v>
      </c>
      <c r="B157" s="130">
        <f>VLOOKUP(A:A,Sheet5!A:B,2,0)</f>
        <v>15</v>
      </c>
      <c r="C157" s="131" t="s">
        <v>209</v>
      </c>
      <c r="D157" s="131" t="s">
        <v>28</v>
      </c>
      <c r="E157" s="131" t="s">
        <v>29</v>
      </c>
      <c r="F157" s="131" t="s">
        <v>22</v>
      </c>
      <c r="G157" s="131" t="s">
        <v>22</v>
      </c>
      <c r="H157" s="130">
        <v>367</v>
      </c>
      <c r="I157" s="130">
        <v>177</v>
      </c>
      <c r="J157" s="130">
        <v>95</v>
      </c>
      <c r="K157" s="129">
        <f t="shared" si="2"/>
        <v>24.4666666666667</v>
      </c>
    </row>
    <row r="158" spans="1:11">
      <c r="A158" s="130">
        <v>22111121</v>
      </c>
      <c r="B158" s="130">
        <f>VLOOKUP(A:A,Sheet5!A:B,2,0)</f>
        <v>3</v>
      </c>
      <c r="C158" s="131" t="s">
        <v>209</v>
      </c>
      <c r="D158" s="131" t="s">
        <v>228</v>
      </c>
      <c r="E158" s="131" t="s">
        <v>29</v>
      </c>
      <c r="F158" s="131" t="s">
        <v>22</v>
      </c>
      <c r="G158" s="131" t="s">
        <v>22</v>
      </c>
      <c r="H158" s="130">
        <v>56</v>
      </c>
      <c r="I158" s="130">
        <v>21</v>
      </c>
      <c r="J158" s="130">
        <v>13</v>
      </c>
      <c r="K158" s="129">
        <f t="shared" si="2"/>
        <v>18.6666666666667</v>
      </c>
    </row>
    <row r="159" spans="1:11">
      <c r="A159" s="130">
        <v>22111122</v>
      </c>
      <c r="B159" s="130">
        <f>VLOOKUP(A:A,Sheet5!A:B,2,0)</f>
        <v>2</v>
      </c>
      <c r="C159" s="131" t="s">
        <v>209</v>
      </c>
      <c r="D159" s="131" t="s">
        <v>229</v>
      </c>
      <c r="E159" s="131" t="s">
        <v>29</v>
      </c>
      <c r="F159" s="131" t="s">
        <v>22</v>
      </c>
      <c r="G159" s="131" t="s">
        <v>22</v>
      </c>
      <c r="H159" s="130">
        <v>45</v>
      </c>
      <c r="I159" s="130">
        <v>1</v>
      </c>
      <c r="J159" s="130">
        <v>1</v>
      </c>
      <c r="K159" s="129">
        <f t="shared" si="2"/>
        <v>22.5</v>
      </c>
    </row>
    <row r="160" spans="1:11">
      <c r="A160" s="130">
        <v>22111201</v>
      </c>
      <c r="B160" s="130">
        <f>VLOOKUP(A:A,Sheet5!A:B,2,0)</f>
        <v>1</v>
      </c>
      <c r="C160" s="131" t="s">
        <v>230</v>
      </c>
      <c r="D160" s="131" t="s">
        <v>231</v>
      </c>
      <c r="E160" s="131" t="s">
        <v>49</v>
      </c>
      <c r="F160" s="131" t="s">
        <v>22</v>
      </c>
      <c r="G160" s="131" t="s">
        <v>22</v>
      </c>
      <c r="H160" s="130">
        <v>32</v>
      </c>
      <c r="I160" s="130">
        <v>6</v>
      </c>
      <c r="J160" s="130">
        <v>3</v>
      </c>
      <c r="K160" s="129">
        <f t="shared" si="2"/>
        <v>32</v>
      </c>
    </row>
    <row r="161" spans="1:11">
      <c r="A161" s="130">
        <v>22111202</v>
      </c>
      <c r="B161" s="130">
        <f>VLOOKUP(A:A,Sheet5!A:B,2,0)</f>
        <v>1</v>
      </c>
      <c r="C161" s="131" t="s">
        <v>230</v>
      </c>
      <c r="D161" s="131" t="s">
        <v>232</v>
      </c>
      <c r="E161" s="131" t="s">
        <v>49</v>
      </c>
      <c r="F161" s="131" t="s">
        <v>22</v>
      </c>
      <c r="G161" s="131" t="s">
        <v>22</v>
      </c>
      <c r="H161" s="130">
        <v>42</v>
      </c>
      <c r="I161" s="130">
        <v>8</v>
      </c>
      <c r="J161" s="130">
        <v>4</v>
      </c>
      <c r="K161" s="129">
        <f t="shared" si="2"/>
        <v>42</v>
      </c>
    </row>
    <row r="162" spans="1:11">
      <c r="A162" s="130">
        <v>22111203</v>
      </c>
      <c r="B162" s="130">
        <f>VLOOKUP(A:A,Sheet5!A:B,2,0)</f>
        <v>1</v>
      </c>
      <c r="C162" s="131" t="s">
        <v>230</v>
      </c>
      <c r="D162" s="131" t="s">
        <v>233</v>
      </c>
      <c r="E162" s="131" t="s">
        <v>49</v>
      </c>
      <c r="F162" s="131" t="s">
        <v>22</v>
      </c>
      <c r="G162" s="131" t="s">
        <v>22</v>
      </c>
      <c r="H162" s="130">
        <v>49</v>
      </c>
      <c r="I162" s="130">
        <v>17</v>
      </c>
      <c r="J162" s="130">
        <v>9</v>
      </c>
      <c r="K162" s="129">
        <f t="shared" si="2"/>
        <v>49</v>
      </c>
    </row>
    <row r="163" spans="1:11">
      <c r="A163" s="130">
        <v>22111204</v>
      </c>
      <c r="B163" s="130">
        <f>VLOOKUP(A:A,Sheet5!A:B,2,0)</f>
        <v>1</v>
      </c>
      <c r="C163" s="131" t="s">
        <v>230</v>
      </c>
      <c r="D163" s="131" t="s">
        <v>234</v>
      </c>
      <c r="E163" s="131" t="s">
        <v>49</v>
      </c>
      <c r="F163" s="131" t="s">
        <v>22</v>
      </c>
      <c r="G163" s="131" t="s">
        <v>22</v>
      </c>
      <c r="H163" s="130">
        <v>60</v>
      </c>
      <c r="I163" s="130">
        <v>6</v>
      </c>
      <c r="J163" s="130">
        <v>5</v>
      </c>
      <c r="K163" s="129">
        <f t="shared" si="2"/>
        <v>60</v>
      </c>
    </row>
    <row r="164" spans="1:11">
      <c r="A164" s="130">
        <v>22180101</v>
      </c>
      <c r="B164" s="130">
        <f>VLOOKUP(A:A,Sheet5!A:B,2,0)</f>
        <v>1</v>
      </c>
      <c r="C164" s="131" t="s">
        <v>235</v>
      </c>
      <c r="D164" s="131" t="s">
        <v>236</v>
      </c>
      <c r="E164" s="131" t="s">
        <v>45</v>
      </c>
      <c r="F164" s="131" t="s">
        <v>22</v>
      </c>
      <c r="G164" s="131" t="s">
        <v>22</v>
      </c>
      <c r="H164" s="130">
        <v>19</v>
      </c>
      <c r="I164" s="130">
        <v>19</v>
      </c>
      <c r="J164" s="130">
        <v>10</v>
      </c>
      <c r="K164" s="129">
        <f t="shared" si="2"/>
        <v>19</v>
      </c>
    </row>
    <row r="165" spans="1:11">
      <c r="A165" s="130">
        <v>22180201</v>
      </c>
      <c r="B165" s="130">
        <f>VLOOKUP(A:A,Sheet5!A:B,2,0)</f>
        <v>1</v>
      </c>
      <c r="C165" s="131" t="s">
        <v>237</v>
      </c>
      <c r="D165" s="131" t="s">
        <v>236</v>
      </c>
      <c r="E165" s="131" t="s">
        <v>45</v>
      </c>
      <c r="F165" s="131" t="s">
        <v>22</v>
      </c>
      <c r="G165" s="131" t="s">
        <v>22</v>
      </c>
      <c r="H165" s="130">
        <v>59</v>
      </c>
      <c r="I165" s="130">
        <v>51</v>
      </c>
      <c r="J165" s="130">
        <v>26</v>
      </c>
      <c r="K165" s="129">
        <f t="shared" si="2"/>
        <v>59</v>
      </c>
    </row>
    <row r="166" spans="1:11">
      <c r="A166" s="130">
        <v>22180301</v>
      </c>
      <c r="B166" s="130">
        <f>VLOOKUP(A:A,Sheet5!A:B,2,0)</f>
        <v>1</v>
      </c>
      <c r="C166" s="131" t="s">
        <v>238</v>
      </c>
      <c r="D166" s="131" t="s">
        <v>236</v>
      </c>
      <c r="E166" s="131" t="s">
        <v>45</v>
      </c>
      <c r="F166" s="131" t="s">
        <v>22</v>
      </c>
      <c r="G166" s="131" t="s">
        <v>22</v>
      </c>
      <c r="H166" s="130">
        <v>19</v>
      </c>
      <c r="I166" s="130">
        <v>10</v>
      </c>
      <c r="J166" s="130">
        <v>5</v>
      </c>
      <c r="K166" s="129">
        <f t="shared" si="2"/>
        <v>19</v>
      </c>
    </row>
    <row r="167" spans="1:11">
      <c r="A167" s="130">
        <v>22180401</v>
      </c>
      <c r="B167" s="130">
        <f>VLOOKUP(A:A,Sheet5!A:B,2,0)</f>
        <v>1</v>
      </c>
      <c r="C167" s="131" t="s">
        <v>239</v>
      </c>
      <c r="D167" s="131" t="s">
        <v>236</v>
      </c>
      <c r="E167" s="131" t="s">
        <v>45</v>
      </c>
      <c r="F167" s="131" t="s">
        <v>22</v>
      </c>
      <c r="G167" s="131" t="s">
        <v>22</v>
      </c>
      <c r="H167" s="130">
        <v>28</v>
      </c>
      <c r="I167" s="130">
        <v>21</v>
      </c>
      <c r="J167" s="130">
        <v>15</v>
      </c>
      <c r="K167" s="129">
        <f t="shared" si="2"/>
        <v>28</v>
      </c>
    </row>
    <row r="168" spans="1:11">
      <c r="A168" s="130">
        <v>22180402</v>
      </c>
      <c r="B168" s="130">
        <f>VLOOKUP(A:A,Sheet5!A:B,2,0)</f>
        <v>1</v>
      </c>
      <c r="C168" s="131" t="s">
        <v>239</v>
      </c>
      <c r="D168" s="131" t="s">
        <v>240</v>
      </c>
      <c r="E168" s="131" t="s">
        <v>45</v>
      </c>
      <c r="F168" s="131" t="s">
        <v>22</v>
      </c>
      <c r="G168" s="131" t="s">
        <v>22</v>
      </c>
      <c r="H168" s="130">
        <v>17</v>
      </c>
      <c r="I168" s="130">
        <v>15</v>
      </c>
      <c r="J168" s="130">
        <v>10</v>
      </c>
      <c r="K168" s="129">
        <f t="shared" si="2"/>
        <v>17</v>
      </c>
    </row>
    <row r="169" spans="1:11">
      <c r="A169" s="130">
        <v>22180501</v>
      </c>
      <c r="B169" s="130">
        <f>VLOOKUP(A:A,Sheet5!A:B,2,0)</f>
        <v>1</v>
      </c>
      <c r="C169" s="131" t="s">
        <v>241</v>
      </c>
      <c r="D169" s="131" t="s">
        <v>242</v>
      </c>
      <c r="E169" s="131" t="s">
        <v>45</v>
      </c>
      <c r="F169" s="131" t="s">
        <v>22</v>
      </c>
      <c r="G169" s="131" t="s">
        <v>22</v>
      </c>
      <c r="H169" s="130">
        <v>42</v>
      </c>
      <c r="I169" s="130">
        <v>35</v>
      </c>
      <c r="J169" s="130">
        <v>25</v>
      </c>
      <c r="K169" s="129">
        <f t="shared" si="2"/>
        <v>42</v>
      </c>
    </row>
    <row r="170" spans="1:11">
      <c r="A170" s="130">
        <v>22180502</v>
      </c>
      <c r="B170" s="130">
        <f>VLOOKUP(A:A,Sheet5!A:B,2,0)</f>
        <v>1</v>
      </c>
      <c r="C170" s="131" t="s">
        <v>241</v>
      </c>
      <c r="D170" s="131" t="s">
        <v>243</v>
      </c>
      <c r="E170" s="131" t="s">
        <v>45</v>
      </c>
      <c r="F170" s="131" t="s">
        <v>22</v>
      </c>
      <c r="G170" s="131" t="s">
        <v>22</v>
      </c>
      <c r="H170" s="130">
        <v>23</v>
      </c>
      <c r="I170" s="130">
        <v>20</v>
      </c>
      <c r="J170" s="130">
        <v>16</v>
      </c>
      <c r="K170" s="129">
        <f t="shared" si="2"/>
        <v>23</v>
      </c>
    </row>
    <row r="171" spans="1:11">
      <c r="A171" s="130">
        <v>22180601</v>
      </c>
      <c r="B171" s="130">
        <f>VLOOKUP(A:A,Sheet5!A:B,2,0)</f>
        <v>1</v>
      </c>
      <c r="C171" s="131" t="s">
        <v>244</v>
      </c>
      <c r="D171" s="131" t="s">
        <v>236</v>
      </c>
      <c r="E171" s="131" t="s">
        <v>45</v>
      </c>
      <c r="F171" s="131" t="s">
        <v>22</v>
      </c>
      <c r="G171" s="131" t="s">
        <v>22</v>
      </c>
      <c r="H171" s="130">
        <v>52</v>
      </c>
      <c r="I171" s="130">
        <v>28</v>
      </c>
      <c r="J171" s="130">
        <v>16</v>
      </c>
      <c r="K171" s="129">
        <f t="shared" si="2"/>
        <v>52</v>
      </c>
    </row>
    <row r="172" spans="1:11">
      <c r="A172" s="130">
        <v>22180701</v>
      </c>
      <c r="B172" s="130">
        <f>VLOOKUP(A:A,Sheet5!A:B,2,0)</f>
        <v>1</v>
      </c>
      <c r="C172" s="131" t="s">
        <v>245</v>
      </c>
      <c r="D172" s="131" t="s">
        <v>246</v>
      </c>
      <c r="E172" s="131" t="s">
        <v>45</v>
      </c>
      <c r="F172" s="131" t="s">
        <v>22</v>
      </c>
      <c r="G172" s="131" t="s">
        <v>22</v>
      </c>
      <c r="H172" s="130">
        <v>6</v>
      </c>
      <c r="I172" s="130">
        <v>5</v>
      </c>
      <c r="J172" s="130">
        <v>2</v>
      </c>
      <c r="K172" s="129">
        <f t="shared" si="2"/>
        <v>6</v>
      </c>
    </row>
    <row r="173" spans="1:11">
      <c r="A173" s="130">
        <v>22180702</v>
      </c>
      <c r="B173" s="130">
        <f>VLOOKUP(A:A,Sheet5!A:B,2,0)</f>
        <v>1</v>
      </c>
      <c r="C173" s="131" t="s">
        <v>245</v>
      </c>
      <c r="D173" s="131" t="s">
        <v>247</v>
      </c>
      <c r="E173" s="131" t="s">
        <v>45</v>
      </c>
      <c r="F173" s="131" t="s">
        <v>22</v>
      </c>
      <c r="G173" s="131" t="s">
        <v>22</v>
      </c>
      <c r="H173" s="130">
        <v>7</v>
      </c>
      <c r="I173" s="130">
        <v>5</v>
      </c>
      <c r="J173" s="130">
        <v>2</v>
      </c>
      <c r="K173" s="129">
        <f t="shared" si="2"/>
        <v>7</v>
      </c>
    </row>
    <row r="174" spans="1:11">
      <c r="A174" s="130">
        <v>22180703</v>
      </c>
      <c r="B174" s="130">
        <f>VLOOKUP(A:A,Sheet5!A:B,2,0)</f>
        <v>1</v>
      </c>
      <c r="C174" s="131" t="s">
        <v>245</v>
      </c>
      <c r="D174" s="131" t="s">
        <v>248</v>
      </c>
      <c r="E174" s="131" t="s">
        <v>45</v>
      </c>
      <c r="F174" s="131" t="s">
        <v>22</v>
      </c>
      <c r="G174" s="131" t="s">
        <v>22</v>
      </c>
      <c r="H174" s="130">
        <v>4</v>
      </c>
      <c r="I174" s="130">
        <v>4</v>
      </c>
      <c r="J174" s="130">
        <v>3</v>
      </c>
      <c r="K174" s="129">
        <f t="shared" si="2"/>
        <v>4</v>
      </c>
    </row>
    <row r="175" spans="1:11">
      <c r="A175" s="130">
        <v>22180704</v>
      </c>
      <c r="B175" s="130">
        <f>VLOOKUP(A:A,Sheet5!A:B,2,0)</f>
        <v>1</v>
      </c>
      <c r="C175" s="131" t="s">
        <v>245</v>
      </c>
      <c r="D175" s="131" t="s">
        <v>249</v>
      </c>
      <c r="E175" s="131" t="s">
        <v>45</v>
      </c>
      <c r="F175" s="131" t="s">
        <v>22</v>
      </c>
      <c r="G175" s="131" t="s">
        <v>22</v>
      </c>
      <c r="H175" s="130">
        <v>39</v>
      </c>
      <c r="I175" s="130">
        <v>37</v>
      </c>
      <c r="J175" s="130">
        <v>18</v>
      </c>
      <c r="K175" s="129">
        <f t="shared" si="2"/>
        <v>39</v>
      </c>
    </row>
    <row r="176" spans="1:11">
      <c r="A176" s="130">
        <v>22180705</v>
      </c>
      <c r="B176" s="130">
        <f>VLOOKUP(A:A,Sheet5!A:B,2,0)</f>
        <v>1</v>
      </c>
      <c r="C176" s="131" t="s">
        <v>245</v>
      </c>
      <c r="D176" s="131" t="s">
        <v>250</v>
      </c>
      <c r="E176" s="131" t="s">
        <v>45</v>
      </c>
      <c r="F176" s="131" t="s">
        <v>22</v>
      </c>
      <c r="G176" s="131" t="s">
        <v>22</v>
      </c>
      <c r="H176" s="130">
        <v>34</v>
      </c>
      <c r="I176" s="130">
        <v>27</v>
      </c>
      <c r="J176" s="130">
        <v>13</v>
      </c>
      <c r="K176" s="129">
        <f t="shared" si="2"/>
        <v>34</v>
      </c>
    </row>
    <row r="177" spans="1:11">
      <c r="A177" s="130">
        <v>22180801</v>
      </c>
      <c r="B177" s="130">
        <f>VLOOKUP(A:A,Sheet5!A:B,2,0)</f>
        <v>1</v>
      </c>
      <c r="C177" s="131" t="s">
        <v>251</v>
      </c>
      <c r="D177" s="131" t="s">
        <v>252</v>
      </c>
      <c r="E177" s="131" t="s">
        <v>45</v>
      </c>
      <c r="F177" s="131" t="s">
        <v>22</v>
      </c>
      <c r="G177" s="131" t="s">
        <v>22</v>
      </c>
      <c r="H177" s="130">
        <v>37</v>
      </c>
      <c r="I177" s="130">
        <v>30</v>
      </c>
      <c r="J177" s="130">
        <v>12</v>
      </c>
      <c r="K177" s="129">
        <f t="shared" si="2"/>
        <v>37</v>
      </c>
    </row>
    <row r="178" spans="1:11">
      <c r="A178" s="130">
        <v>22180802</v>
      </c>
      <c r="B178" s="130">
        <f>VLOOKUP(A:A,Sheet5!A:B,2,0)</f>
        <v>1</v>
      </c>
      <c r="C178" s="131" t="s">
        <v>251</v>
      </c>
      <c r="D178" s="131" t="s">
        <v>253</v>
      </c>
      <c r="E178" s="131" t="s">
        <v>45</v>
      </c>
      <c r="F178" s="131" t="s">
        <v>22</v>
      </c>
      <c r="G178" s="131" t="s">
        <v>22</v>
      </c>
      <c r="H178" s="130">
        <v>30</v>
      </c>
      <c r="I178" s="130">
        <v>22</v>
      </c>
      <c r="J178" s="130">
        <v>9</v>
      </c>
      <c r="K178" s="129">
        <f t="shared" si="2"/>
        <v>30</v>
      </c>
    </row>
    <row r="179" spans="1:11">
      <c r="A179" s="130">
        <v>22180901</v>
      </c>
      <c r="B179" s="130">
        <f>VLOOKUP(A:A,Sheet5!A:B,2,0)</f>
        <v>1</v>
      </c>
      <c r="C179" s="131" t="s">
        <v>254</v>
      </c>
      <c r="D179" s="131" t="s">
        <v>236</v>
      </c>
      <c r="E179" s="131" t="s">
        <v>45</v>
      </c>
      <c r="F179" s="131" t="s">
        <v>22</v>
      </c>
      <c r="G179" s="131" t="s">
        <v>22</v>
      </c>
      <c r="H179" s="130">
        <v>27</v>
      </c>
      <c r="I179" s="130">
        <v>7</v>
      </c>
      <c r="J179" s="130">
        <v>6</v>
      </c>
      <c r="K179" s="129">
        <f t="shared" si="2"/>
        <v>27</v>
      </c>
    </row>
    <row r="180" spans="1:11">
      <c r="A180" s="130">
        <v>22181001</v>
      </c>
      <c r="B180" s="130">
        <f>VLOOKUP(A:A,Sheet5!A:B,2,0)</f>
        <v>1</v>
      </c>
      <c r="C180" s="131" t="s">
        <v>255</v>
      </c>
      <c r="D180" s="131" t="s">
        <v>240</v>
      </c>
      <c r="E180" s="131" t="s">
        <v>45</v>
      </c>
      <c r="F180" s="131" t="s">
        <v>22</v>
      </c>
      <c r="G180" s="131" t="s">
        <v>22</v>
      </c>
      <c r="H180" s="130">
        <v>24</v>
      </c>
      <c r="I180" s="130">
        <v>10</v>
      </c>
      <c r="J180" s="130">
        <v>6</v>
      </c>
      <c r="K180" s="129">
        <f t="shared" si="2"/>
        <v>24</v>
      </c>
    </row>
    <row r="181" spans="1:11">
      <c r="A181" s="130">
        <v>22181101</v>
      </c>
      <c r="B181" s="130">
        <f>VLOOKUP(A:A,Sheet5!A:B,2,0)</f>
        <v>1</v>
      </c>
      <c r="C181" s="131" t="s">
        <v>256</v>
      </c>
      <c r="D181" s="131" t="s">
        <v>257</v>
      </c>
      <c r="E181" s="131" t="s">
        <v>45</v>
      </c>
      <c r="F181" s="131" t="s">
        <v>22</v>
      </c>
      <c r="G181" s="131" t="s">
        <v>22</v>
      </c>
      <c r="H181" s="130">
        <v>44</v>
      </c>
      <c r="I181" s="130">
        <v>23</v>
      </c>
      <c r="J181" s="130">
        <v>15</v>
      </c>
      <c r="K181" s="129">
        <f t="shared" si="2"/>
        <v>44</v>
      </c>
    </row>
    <row r="182" spans="1:11">
      <c r="A182" s="130">
        <v>22181102</v>
      </c>
      <c r="B182" s="130">
        <f>VLOOKUP(A:A,Sheet5!A:B,2,0)</f>
        <v>1</v>
      </c>
      <c r="C182" s="131" t="s">
        <v>256</v>
      </c>
      <c r="D182" s="131" t="s">
        <v>243</v>
      </c>
      <c r="E182" s="131" t="s">
        <v>45</v>
      </c>
      <c r="F182" s="131" t="s">
        <v>22</v>
      </c>
      <c r="G182" s="131" t="s">
        <v>22</v>
      </c>
      <c r="H182" s="130">
        <v>21</v>
      </c>
      <c r="I182" s="130">
        <v>8</v>
      </c>
      <c r="J182" s="130">
        <v>6</v>
      </c>
      <c r="K182" s="129">
        <f t="shared" si="2"/>
        <v>21</v>
      </c>
    </row>
    <row r="183" spans="1:11">
      <c r="A183" s="130">
        <v>22181201</v>
      </c>
      <c r="B183" s="130">
        <f>VLOOKUP(A:A,Sheet5!A:B,2,0)</f>
        <v>1</v>
      </c>
      <c r="C183" s="131" t="s">
        <v>258</v>
      </c>
      <c r="D183" s="131" t="s">
        <v>259</v>
      </c>
      <c r="E183" s="131" t="s">
        <v>45</v>
      </c>
      <c r="F183" s="131" t="s">
        <v>22</v>
      </c>
      <c r="G183" s="131" t="s">
        <v>22</v>
      </c>
      <c r="H183" s="130">
        <v>42</v>
      </c>
      <c r="I183" s="130">
        <v>7</v>
      </c>
      <c r="J183" s="130">
        <v>6</v>
      </c>
      <c r="K183" s="129">
        <f t="shared" si="2"/>
        <v>42</v>
      </c>
    </row>
    <row r="184" spans="1:11">
      <c r="A184" s="130">
        <v>22181301</v>
      </c>
      <c r="B184" s="130">
        <f>VLOOKUP(A:A,Sheet5!A:B,2,0)</f>
        <v>1</v>
      </c>
      <c r="C184" s="131" t="s">
        <v>260</v>
      </c>
      <c r="D184" s="131" t="s">
        <v>261</v>
      </c>
      <c r="E184" s="131" t="s">
        <v>45</v>
      </c>
      <c r="F184" s="131" t="s">
        <v>22</v>
      </c>
      <c r="G184" s="131" t="s">
        <v>22</v>
      </c>
      <c r="H184" s="130">
        <v>6</v>
      </c>
      <c r="I184" s="130">
        <v>5</v>
      </c>
      <c r="J184" s="130">
        <v>5</v>
      </c>
      <c r="K184" s="129">
        <f t="shared" si="2"/>
        <v>6</v>
      </c>
    </row>
    <row r="185" spans="1:11">
      <c r="A185" s="130">
        <v>22181302</v>
      </c>
      <c r="B185" s="130">
        <f>VLOOKUP(A:A,Sheet5!A:B,2,0)</f>
        <v>1</v>
      </c>
      <c r="C185" s="131" t="s">
        <v>260</v>
      </c>
      <c r="D185" s="131" t="s">
        <v>262</v>
      </c>
      <c r="E185" s="131" t="s">
        <v>45</v>
      </c>
      <c r="F185" s="131" t="s">
        <v>22</v>
      </c>
      <c r="G185" s="131" t="s">
        <v>22</v>
      </c>
      <c r="H185" s="130">
        <v>3</v>
      </c>
      <c r="I185" s="130">
        <v>2</v>
      </c>
      <c r="J185" s="130">
        <v>1</v>
      </c>
      <c r="K185" s="129">
        <f t="shared" si="2"/>
        <v>3</v>
      </c>
    </row>
    <row r="186" spans="1:11">
      <c r="A186" s="130">
        <v>22181401</v>
      </c>
      <c r="B186" s="130">
        <f>VLOOKUP(A:A,Sheet5!A:B,2,0)</f>
        <v>1</v>
      </c>
      <c r="C186" s="131" t="s">
        <v>263</v>
      </c>
      <c r="D186" s="131" t="s">
        <v>257</v>
      </c>
      <c r="E186" s="131" t="s">
        <v>45</v>
      </c>
      <c r="F186" s="131" t="s">
        <v>22</v>
      </c>
      <c r="G186" s="131" t="s">
        <v>22</v>
      </c>
      <c r="H186" s="130">
        <v>81</v>
      </c>
      <c r="I186" s="130">
        <v>57</v>
      </c>
      <c r="J186" s="130">
        <v>39</v>
      </c>
      <c r="K186" s="129">
        <f t="shared" si="2"/>
        <v>81</v>
      </c>
    </row>
    <row r="187" spans="1:11">
      <c r="A187" s="130">
        <v>22181402</v>
      </c>
      <c r="B187" s="130">
        <f>VLOOKUP(A:A,Sheet5!A:B,2,0)</f>
        <v>1</v>
      </c>
      <c r="C187" s="131" t="s">
        <v>263</v>
      </c>
      <c r="D187" s="131" t="s">
        <v>243</v>
      </c>
      <c r="E187" s="131" t="s">
        <v>45</v>
      </c>
      <c r="F187" s="131" t="s">
        <v>22</v>
      </c>
      <c r="G187" s="131" t="s">
        <v>22</v>
      </c>
      <c r="H187" s="130">
        <v>110</v>
      </c>
      <c r="I187" s="130">
        <v>71</v>
      </c>
      <c r="J187" s="130">
        <v>41</v>
      </c>
      <c r="K187" s="129">
        <f t="shared" si="2"/>
        <v>110</v>
      </c>
    </row>
    <row r="188" spans="1:11">
      <c r="A188" s="130">
        <v>22181501</v>
      </c>
      <c r="B188" s="130">
        <f>VLOOKUP(A:A,Sheet5!A:B,2,0)</f>
        <v>1</v>
      </c>
      <c r="C188" s="131" t="s">
        <v>264</v>
      </c>
      <c r="D188" s="131" t="s">
        <v>240</v>
      </c>
      <c r="E188" s="131" t="s">
        <v>45</v>
      </c>
      <c r="F188" s="131" t="s">
        <v>22</v>
      </c>
      <c r="G188" s="131" t="s">
        <v>22</v>
      </c>
      <c r="H188" s="130">
        <v>26</v>
      </c>
      <c r="I188" s="130">
        <v>8</v>
      </c>
      <c r="J188" s="130">
        <v>8</v>
      </c>
      <c r="K188" s="129">
        <f t="shared" si="2"/>
        <v>26</v>
      </c>
    </row>
    <row r="189" spans="1:11">
      <c r="A189" s="130">
        <v>22181601</v>
      </c>
      <c r="B189" s="130">
        <f>VLOOKUP(A:A,Sheet5!A:B,2,0)</f>
        <v>1</v>
      </c>
      <c r="C189" s="131" t="s">
        <v>265</v>
      </c>
      <c r="D189" s="131" t="s">
        <v>266</v>
      </c>
      <c r="E189" s="131" t="s">
        <v>45</v>
      </c>
      <c r="F189" s="131" t="s">
        <v>22</v>
      </c>
      <c r="G189" s="131" t="s">
        <v>22</v>
      </c>
      <c r="H189" s="130">
        <v>26</v>
      </c>
      <c r="I189" s="130">
        <v>21</v>
      </c>
      <c r="J189" s="130">
        <v>16</v>
      </c>
      <c r="K189" s="129">
        <f t="shared" si="2"/>
        <v>26</v>
      </c>
    </row>
    <row r="190" spans="1:11">
      <c r="A190" s="130">
        <v>22181701</v>
      </c>
      <c r="B190" s="130">
        <f>VLOOKUP(A:A,Sheet5!A:B,2,0)</f>
        <v>1</v>
      </c>
      <c r="C190" s="131" t="s">
        <v>267</v>
      </c>
      <c r="D190" s="131" t="s">
        <v>268</v>
      </c>
      <c r="E190" s="131" t="s">
        <v>45</v>
      </c>
      <c r="F190" s="131" t="s">
        <v>22</v>
      </c>
      <c r="G190" s="131" t="s">
        <v>22</v>
      </c>
      <c r="H190" s="130">
        <v>14</v>
      </c>
      <c r="I190" s="130">
        <v>2</v>
      </c>
      <c r="J190" s="130">
        <v>1</v>
      </c>
      <c r="K190" s="129">
        <f t="shared" si="2"/>
        <v>14</v>
      </c>
    </row>
    <row r="191" spans="1:11">
      <c r="A191" s="130">
        <v>22181702</v>
      </c>
      <c r="B191" s="130">
        <f>VLOOKUP(A:A,Sheet5!A:B,2,0)</f>
        <v>1</v>
      </c>
      <c r="C191" s="131" t="s">
        <v>267</v>
      </c>
      <c r="D191" s="131" t="s">
        <v>269</v>
      </c>
      <c r="E191" s="131" t="s">
        <v>45</v>
      </c>
      <c r="F191" s="131" t="s">
        <v>22</v>
      </c>
      <c r="G191" s="131" t="s">
        <v>22</v>
      </c>
      <c r="H191" s="130">
        <v>36</v>
      </c>
      <c r="I191" s="130">
        <v>5</v>
      </c>
      <c r="J191" s="130">
        <v>0</v>
      </c>
      <c r="K191" s="129">
        <f t="shared" si="2"/>
        <v>36</v>
      </c>
    </row>
    <row r="192" spans="1:11">
      <c r="A192" s="130">
        <v>22181703</v>
      </c>
      <c r="B192" s="130">
        <f>VLOOKUP(A:A,Sheet5!A:B,2,0)</f>
        <v>1</v>
      </c>
      <c r="C192" s="131" t="s">
        <v>267</v>
      </c>
      <c r="D192" s="131" t="s">
        <v>270</v>
      </c>
      <c r="E192" s="131" t="s">
        <v>49</v>
      </c>
      <c r="F192" s="131" t="s">
        <v>22</v>
      </c>
      <c r="G192" s="131" t="s">
        <v>22</v>
      </c>
      <c r="H192" s="130">
        <v>14</v>
      </c>
      <c r="I192" s="130">
        <v>11</v>
      </c>
      <c r="J192" s="130">
        <v>2</v>
      </c>
      <c r="K192" s="129">
        <f t="shared" si="2"/>
        <v>14</v>
      </c>
    </row>
    <row r="193" spans="1:11">
      <c r="A193" s="130">
        <v>22181704</v>
      </c>
      <c r="B193" s="130">
        <f>VLOOKUP(A:A,Sheet5!A:B,2,0)</f>
        <v>1</v>
      </c>
      <c r="C193" s="131" t="s">
        <v>267</v>
      </c>
      <c r="D193" s="131" t="s">
        <v>271</v>
      </c>
      <c r="E193" s="131" t="s">
        <v>49</v>
      </c>
      <c r="F193" s="131" t="s">
        <v>22</v>
      </c>
      <c r="G193" s="131" t="s">
        <v>22</v>
      </c>
      <c r="H193" s="130">
        <v>51</v>
      </c>
      <c r="I193" s="130">
        <v>33</v>
      </c>
      <c r="J193" s="130">
        <v>6</v>
      </c>
      <c r="K193" s="129">
        <f t="shared" si="2"/>
        <v>51</v>
      </c>
    </row>
    <row r="194" spans="1:11">
      <c r="A194" s="130">
        <v>22181705</v>
      </c>
      <c r="B194" s="130">
        <f>VLOOKUP(A:A,Sheet5!A:B,2,0)</f>
        <v>1</v>
      </c>
      <c r="C194" s="131" t="s">
        <v>267</v>
      </c>
      <c r="D194" s="131" t="s">
        <v>272</v>
      </c>
      <c r="E194" s="131" t="s">
        <v>49</v>
      </c>
      <c r="F194" s="131" t="s">
        <v>22</v>
      </c>
      <c r="G194" s="131" t="s">
        <v>22</v>
      </c>
      <c r="H194" s="130">
        <v>3</v>
      </c>
      <c r="I194" s="130">
        <v>1</v>
      </c>
      <c r="J194" s="130">
        <v>0</v>
      </c>
      <c r="K194" s="129">
        <f t="shared" si="2"/>
        <v>3</v>
      </c>
    </row>
    <row r="195" spans="1:11">
      <c r="A195" s="130">
        <v>22181706</v>
      </c>
      <c r="B195" s="130">
        <f>VLOOKUP(A:A,Sheet5!A:B,2,0)</f>
        <v>1</v>
      </c>
      <c r="C195" s="131" t="s">
        <v>267</v>
      </c>
      <c r="D195" s="131" t="s">
        <v>273</v>
      </c>
      <c r="E195" s="131" t="s">
        <v>49</v>
      </c>
      <c r="F195" s="131" t="s">
        <v>22</v>
      </c>
      <c r="G195" s="131" t="s">
        <v>22</v>
      </c>
      <c r="H195" s="130">
        <v>32</v>
      </c>
      <c r="I195" s="130">
        <v>26</v>
      </c>
      <c r="J195" s="130">
        <v>18</v>
      </c>
      <c r="K195" s="129">
        <f t="shared" si="2"/>
        <v>32</v>
      </c>
    </row>
    <row r="196" spans="1:11">
      <c r="A196" s="130">
        <v>22181707</v>
      </c>
      <c r="B196" s="130">
        <f>VLOOKUP(A:A,Sheet5!A:B,2,0)</f>
        <v>1</v>
      </c>
      <c r="C196" s="131" t="s">
        <v>267</v>
      </c>
      <c r="D196" s="131" t="s">
        <v>274</v>
      </c>
      <c r="E196" s="131" t="s">
        <v>49</v>
      </c>
      <c r="F196" s="131" t="s">
        <v>22</v>
      </c>
      <c r="G196" s="131" t="s">
        <v>22</v>
      </c>
      <c r="H196" s="130">
        <v>23</v>
      </c>
      <c r="I196" s="130">
        <v>8</v>
      </c>
      <c r="J196" s="130">
        <v>1</v>
      </c>
      <c r="K196" s="129">
        <f t="shared" si="2"/>
        <v>23</v>
      </c>
    </row>
    <row r="197" spans="1:11">
      <c r="A197" s="130">
        <v>22181708</v>
      </c>
      <c r="B197" s="130">
        <f>VLOOKUP(A:A,Sheet5!A:B,2,0)</f>
        <v>1</v>
      </c>
      <c r="C197" s="131" t="s">
        <v>267</v>
      </c>
      <c r="D197" s="131" t="s">
        <v>275</v>
      </c>
      <c r="E197" s="131" t="s">
        <v>49</v>
      </c>
      <c r="F197" s="131" t="s">
        <v>22</v>
      </c>
      <c r="G197" s="131" t="s">
        <v>22</v>
      </c>
      <c r="H197" s="130">
        <v>29</v>
      </c>
      <c r="I197" s="130">
        <v>18</v>
      </c>
      <c r="J197" s="130">
        <v>7</v>
      </c>
      <c r="K197" s="129">
        <f t="shared" si="2"/>
        <v>29</v>
      </c>
    </row>
    <row r="198" spans="1:11">
      <c r="A198" s="130">
        <v>22181709</v>
      </c>
      <c r="B198" s="130">
        <f>VLOOKUP(A:A,Sheet5!A:B,2,0)</f>
        <v>1</v>
      </c>
      <c r="C198" s="131" t="s">
        <v>267</v>
      </c>
      <c r="D198" s="131" t="s">
        <v>276</v>
      </c>
      <c r="E198" s="131" t="s">
        <v>49</v>
      </c>
      <c r="F198" s="131" t="s">
        <v>22</v>
      </c>
      <c r="G198" s="131" t="s">
        <v>22</v>
      </c>
      <c r="H198" s="130">
        <v>30</v>
      </c>
      <c r="I198" s="130">
        <v>22</v>
      </c>
      <c r="J198" s="130">
        <v>4</v>
      </c>
      <c r="K198" s="129">
        <f t="shared" si="2"/>
        <v>30</v>
      </c>
    </row>
    <row r="199" spans="1:11">
      <c r="A199" s="130">
        <v>22181710</v>
      </c>
      <c r="B199" s="130">
        <f>VLOOKUP(A:A,Sheet5!A:B,2,0)</f>
        <v>1</v>
      </c>
      <c r="C199" s="131" t="s">
        <v>267</v>
      </c>
      <c r="D199" s="131" t="s">
        <v>277</v>
      </c>
      <c r="E199" s="131" t="s">
        <v>49</v>
      </c>
      <c r="F199" s="131" t="s">
        <v>22</v>
      </c>
      <c r="G199" s="131" t="s">
        <v>22</v>
      </c>
      <c r="H199" s="130">
        <v>6</v>
      </c>
      <c r="I199" s="130">
        <v>3</v>
      </c>
      <c r="J199" s="130">
        <v>2</v>
      </c>
      <c r="K199" s="129">
        <f t="shared" ref="K199:K262" si="3">H199/B199</f>
        <v>6</v>
      </c>
    </row>
    <row r="200" spans="1:11">
      <c r="A200" s="130">
        <v>22181711</v>
      </c>
      <c r="B200" s="130">
        <f>VLOOKUP(A:A,Sheet5!A:B,2,0)</f>
        <v>1</v>
      </c>
      <c r="C200" s="131" t="s">
        <v>267</v>
      </c>
      <c r="D200" s="131" t="s">
        <v>278</v>
      </c>
      <c r="E200" s="131" t="s">
        <v>49</v>
      </c>
      <c r="F200" s="131" t="s">
        <v>22</v>
      </c>
      <c r="G200" s="131" t="s">
        <v>22</v>
      </c>
      <c r="H200" s="130">
        <v>17</v>
      </c>
      <c r="I200" s="130">
        <v>12</v>
      </c>
      <c r="J200" s="130">
        <v>9</v>
      </c>
      <c r="K200" s="129">
        <f t="shared" si="3"/>
        <v>17</v>
      </c>
    </row>
    <row r="201" spans="1:11">
      <c r="A201" s="130">
        <v>22181712</v>
      </c>
      <c r="B201" s="130">
        <f>VLOOKUP(A:A,Sheet5!A:B,2,0)</f>
        <v>2</v>
      </c>
      <c r="C201" s="131" t="s">
        <v>267</v>
      </c>
      <c r="D201" s="131" t="s">
        <v>279</v>
      </c>
      <c r="E201" s="131" t="s">
        <v>49</v>
      </c>
      <c r="F201" s="131" t="s">
        <v>22</v>
      </c>
      <c r="G201" s="131" t="s">
        <v>22</v>
      </c>
      <c r="H201" s="130">
        <v>17</v>
      </c>
      <c r="I201" s="130">
        <v>13</v>
      </c>
      <c r="J201" s="130">
        <v>3</v>
      </c>
      <c r="K201" s="129">
        <f t="shared" si="3"/>
        <v>8.5</v>
      </c>
    </row>
    <row r="202" spans="1:11">
      <c r="A202" s="130">
        <v>22181713</v>
      </c>
      <c r="B202" s="130">
        <f>VLOOKUP(A:A,Sheet5!A:B,2,0)</f>
        <v>2</v>
      </c>
      <c r="C202" s="131" t="s">
        <v>267</v>
      </c>
      <c r="D202" s="131" t="s">
        <v>280</v>
      </c>
      <c r="E202" s="131" t="s">
        <v>49</v>
      </c>
      <c r="F202" s="131" t="s">
        <v>22</v>
      </c>
      <c r="G202" s="131" t="s">
        <v>22</v>
      </c>
      <c r="H202" s="130">
        <v>50</v>
      </c>
      <c r="I202" s="130">
        <v>26</v>
      </c>
      <c r="J202" s="130">
        <v>6</v>
      </c>
      <c r="K202" s="129">
        <f t="shared" si="3"/>
        <v>25</v>
      </c>
    </row>
    <row r="203" spans="1:11">
      <c r="A203" s="130">
        <v>22181714</v>
      </c>
      <c r="B203" s="130">
        <f>VLOOKUP(A:A,Sheet5!A:B,2,0)</f>
        <v>1</v>
      </c>
      <c r="C203" s="131" t="s">
        <v>267</v>
      </c>
      <c r="D203" s="131" t="s">
        <v>281</v>
      </c>
      <c r="E203" s="131" t="s">
        <v>49</v>
      </c>
      <c r="F203" s="131" t="s">
        <v>22</v>
      </c>
      <c r="G203" s="131" t="s">
        <v>22</v>
      </c>
      <c r="H203" s="130">
        <v>5</v>
      </c>
      <c r="I203" s="130">
        <v>2</v>
      </c>
      <c r="J203" s="130">
        <v>2</v>
      </c>
      <c r="K203" s="129">
        <f t="shared" si="3"/>
        <v>5</v>
      </c>
    </row>
    <row r="204" spans="1:11">
      <c r="A204" s="130">
        <v>22181715</v>
      </c>
      <c r="B204" s="130">
        <f>VLOOKUP(A:A,Sheet5!A:B,2,0)</f>
        <v>1</v>
      </c>
      <c r="C204" s="131" t="s">
        <v>267</v>
      </c>
      <c r="D204" s="131" t="s">
        <v>282</v>
      </c>
      <c r="E204" s="131" t="s">
        <v>49</v>
      </c>
      <c r="F204" s="131" t="s">
        <v>22</v>
      </c>
      <c r="G204" s="131" t="s">
        <v>22</v>
      </c>
      <c r="H204" s="130">
        <v>7</v>
      </c>
      <c r="I204" s="130">
        <v>4</v>
      </c>
      <c r="J204" s="130">
        <v>4</v>
      </c>
      <c r="K204" s="129">
        <f t="shared" si="3"/>
        <v>7</v>
      </c>
    </row>
    <row r="205" spans="1:11">
      <c r="A205" s="130">
        <v>22181716</v>
      </c>
      <c r="B205" s="130">
        <f>VLOOKUP(A:A,Sheet5!A:B,2,0)</f>
        <v>1</v>
      </c>
      <c r="C205" s="131" t="s">
        <v>267</v>
      </c>
      <c r="D205" s="131" t="s">
        <v>283</v>
      </c>
      <c r="E205" s="131" t="s">
        <v>49</v>
      </c>
      <c r="F205" s="131" t="s">
        <v>22</v>
      </c>
      <c r="G205" s="131" t="s">
        <v>22</v>
      </c>
      <c r="H205" s="130">
        <v>80</v>
      </c>
      <c r="I205" s="130">
        <v>54</v>
      </c>
      <c r="J205" s="130">
        <v>14</v>
      </c>
      <c r="K205" s="129">
        <f t="shared" si="3"/>
        <v>80</v>
      </c>
    </row>
    <row r="206" spans="1:11">
      <c r="A206" s="130">
        <v>22181717</v>
      </c>
      <c r="B206" s="130">
        <f>VLOOKUP(A:A,Sheet5!A:B,2,0)</f>
        <v>1</v>
      </c>
      <c r="C206" s="131" t="s">
        <v>267</v>
      </c>
      <c r="D206" s="131" t="s">
        <v>284</v>
      </c>
      <c r="E206" s="131" t="s">
        <v>49</v>
      </c>
      <c r="F206" s="131" t="s">
        <v>22</v>
      </c>
      <c r="G206" s="131" t="s">
        <v>22</v>
      </c>
      <c r="H206" s="130">
        <v>10</v>
      </c>
      <c r="I206" s="130">
        <v>9</v>
      </c>
      <c r="J206" s="130">
        <v>4</v>
      </c>
      <c r="K206" s="129">
        <f t="shared" si="3"/>
        <v>10</v>
      </c>
    </row>
    <row r="207" spans="1:11">
      <c r="A207" s="130">
        <v>22181718</v>
      </c>
      <c r="B207" s="130">
        <f>VLOOKUP(A:A,Sheet5!A:B,2,0)</f>
        <v>1</v>
      </c>
      <c r="C207" s="131" t="s">
        <v>267</v>
      </c>
      <c r="D207" s="131" t="s">
        <v>285</v>
      </c>
      <c r="E207" s="131" t="s">
        <v>49</v>
      </c>
      <c r="F207" s="131" t="s">
        <v>22</v>
      </c>
      <c r="G207" s="131" t="s">
        <v>22</v>
      </c>
      <c r="H207" s="130">
        <v>22</v>
      </c>
      <c r="I207" s="130">
        <v>16</v>
      </c>
      <c r="J207" s="130">
        <v>6</v>
      </c>
      <c r="K207" s="129">
        <f t="shared" si="3"/>
        <v>22</v>
      </c>
    </row>
    <row r="208" spans="1:11">
      <c r="A208" s="130">
        <v>22181719</v>
      </c>
      <c r="B208" s="130">
        <f>VLOOKUP(A:A,Sheet5!A:B,2,0)</f>
        <v>1</v>
      </c>
      <c r="C208" s="131" t="s">
        <v>267</v>
      </c>
      <c r="D208" s="131" t="s">
        <v>286</v>
      </c>
      <c r="E208" s="131" t="s">
        <v>49</v>
      </c>
      <c r="F208" s="131" t="s">
        <v>22</v>
      </c>
      <c r="G208" s="131" t="s">
        <v>22</v>
      </c>
      <c r="H208" s="130">
        <v>5</v>
      </c>
      <c r="I208" s="130">
        <v>5</v>
      </c>
      <c r="J208" s="130">
        <v>4</v>
      </c>
      <c r="K208" s="129">
        <f t="shared" si="3"/>
        <v>5</v>
      </c>
    </row>
    <row r="209" spans="1:11">
      <c r="A209" s="130">
        <v>22181720</v>
      </c>
      <c r="B209" s="130">
        <f>VLOOKUP(A:A,Sheet5!A:B,2,0)</f>
        <v>1</v>
      </c>
      <c r="C209" s="131" t="s">
        <v>267</v>
      </c>
      <c r="D209" s="131" t="s">
        <v>287</v>
      </c>
      <c r="E209" s="131" t="s">
        <v>49</v>
      </c>
      <c r="F209" s="131" t="s">
        <v>22</v>
      </c>
      <c r="G209" s="131" t="s">
        <v>22</v>
      </c>
      <c r="H209" s="130">
        <v>15</v>
      </c>
      <c r="I209" s="130">
        <v>15</v>
      </c>
      <c r="J209" s="130">
        <v>10</v>
      </c>
      <c r="K209" s="129">
        <f t="shared" si="3"/>
        <v>15</v>
      </c>
    </row>
    <row r="210" spans="1:11">
      <c r="A210" s="130">
        <v>22181721</v>
      </c>
      <c r="B210" s="130">
        <f>VLOOKUP(A:A,Sheet5!A:B,2,0)</f>
        <v>1</v>
      </c>
      <c r="C210" s="131" t="s">
        <v>267</v>
      </c>
      <c r="D210" s="131" t="s">
        <v>288</v>
      </c>
      <c r="E210" s="131" t="s">
        <v>49</v>
      </c>
      <c r="F210" s="131" t="s">
        <v>22</v>
      </c>
      <c r="G210" s="131" t="s">
        <v>22</v>
      </c>
      <c r="H210" s="130">
        <v>40</v>
      </c>
      <c r="I210" s="130">
        <v>22</v>
      </c>
      <c r="J210" s="130">
        <v>9</v>
      </c>
      <c r="K210" s="129">
        <f t="shared" si="3"/>
        <v>40</v>
      </c>
    </row>
    <row r="211" spans="1:11">
      <c r="A211" s="130">
        <v>22181722</v>
      </c>
      <c r="B211" s="130">
        <f>VLOOKUP(A:A,Sheet5!A:B,2,0)</f>
        <v>1</v>
      </c>
      <c r="C211" s="131" t="s">
        <v>267</v>
      </c>
      <c r="D211" s="131" t="s">
        <v>289</v>
      </c>
      <c r="E211" s="131" t="s">
        <v>49</v>
      </c>
      <c r="F211" s="131" t="s">
        <v>22</v>
      </c>
      <c r="G211" s="131" t="s">
        <v>22</v>
      </c>
      <c r="H211" s="130">
        <v>28</v>
      </c>
      <c r="I211" s="130">
        <v>19</v>
      </c>
      <c r="J211" s="130">
        <v>6</v>
      </c>
      <c r="K211" s="129">
        <f t="shared" si="3"/>
        <v>28</v>
      </c>
    </row>
    <row r="212" spans="1:11">
      <c r="A212" s="130">
        <v>22181723</v>
      </c>
      <c r="B212" s="130">
        <f>VLOOKUP(A:A,Sheet5!A:B,2,0)</f>
        <v>1</v>
      </c>
      <c r="C212" s="131" t="s">
        <v>267</v>
      </c>
      <c r="D212" s="131" t="s">
        <v>290</v>
      </c>
      <c r="E212" s="131" t="s">
        <v>49</v>
      </c>
      <c r="F212" s="131" t="s">
        <v>22</v>
      </c>
      <c r="G212" s="131" t="s">
        <v>22</v>
      </c>
      <c r="H212" s="130">
        <v>35</v>
      </c>
      <c r="I212" s="130">
        <v>18</v>
      </c>
      <c r="J212" s="130">
        <v>5</v>
      </c>
      <c r="K212" s="129">
        <f t="shared" si="3"/>
        <v>35</v>
      </c>
    </row>
    <row r="213" spans="1:11">
      <c r="A213" s="130">
        <v>22181724</v>
      </c>
      <c r="B213" s="130">
        <f>VLOOKUP(A:A,Sheet5!A:B,2,0)</f>
        <v>1</v>
      </c>
      <c r="C213" s="131" t="s">
        <v>267</v>
      </c>
      <c r="D213" s="131" t="s">
        <v>291</v>
      </c>
      <c r="E213" s="131" t="s">
        <v>49</v>
      </c>
      <c r="F213" s="131" t="s">
        <v>22</v>
      </c>
      <c r="G213" s="131" t="s">
        <v>22</v>
      </c>
      <c r="H213" s="130">
        <v>27</v>
      </c>
      <c r="I213" s="130">
        <v>14</v>
      </c>
      <c r="J213" s="130">
        <v>7</v>
      </c>
      <c r="K213" s="129">
        <f t="shared" si="3"/>
        <v>27</v>
      </c>
    </row>
    <row r="214" spans="1:11">
      <c r="A214" s="130">
        <v>22181725</v>
      </c>
      <c r="B214" s="130">
        <f>VLOOKUP(A:A,Sheet5!A:B,2,0)</f>
        <v>1</v>
      </c>
      <c r="C214" s="131" t="s">
        <v>267</v>
      </c>
      <c r="D214" s="131" t="s">
        <v>292</v>
      </c>
      <c r="E214" s="131" t="s">
        <v>49</v>
      </c>
      <c r="F214" s="131" t="s">
        <v>22</v>
      </c>
      <c r="G214" s="131" t="s">
        <v>22</v>
      </c>
      <c r="H214" s="130">
        <v>13</v>
      </c>
      <c r="I214" s="130">
        <v>6</v>
      </c>
      <c r="J214" s="130">
        <v>5</v>
      </c>
      <c r="K214" s="129">
        <f t="shared" si="3"/>
        <v>13</v>
      </c>
    </row>
    <row r="215" spans="1:11">
      <c r="A215" s="130">
        <v>22181726</v>
      </c>
      <c r="B215" s="130">
        <f>VLOOKUP(A:A,Sheet5!A:B,2,0)</f>
        <v>1</v>
      </c>
      <c r="C215" s="131" t="s">
        <v>267</v>
      </c>
      <c r="D215" s="131" t="s">
        <v>293</v>
      </c>
      <c r="E215" s="131" t="s">
        <v>49</v>
      </c>
      <c r="F215" s="131" t="s">
        <v>22</v>
      </c>
      <c r="G215" s="131" t="s">
        <v>22</v>
      </c>
      <c r="H215" s="130">
        <v>30</v>
      </c>
      <c r="I215" s="130">
        <v>17</v>
      </c>
      <c r="J215" s="130">
        <v>4</v>
      </c>
      <c r="K215" s="129">
        <f t="shared" si="3"/>
        <v>30</v>
      </c>
    </row>
    <row r="216" spans="1:11">
      <c r="A216" s="130">
        <v>22181727</v>
      </c>
      <c r="B216" s="130">
        <f>VLOOKUP(A:A,Sheet5!A:B,2,0)</f>
        <v>1</v>
      </c>
      <c r="C216" s="131" t="s">
        <v>267</v>
      </c>
      <c r="D216" s="131" t="s">
        <v>294</v>
      </c>
      <c r="E216" s="131" t="s">
        <v>49</v>
      </c>
      <c r="F216" s="131" t="s">
        <v>22</v>
      </c>
      <c r="G216" s="131" t="s">
        <v>22</v>
      </c>
      <c r="H216" s="130">
        <v>56</v>
      </c>
      <c r="I216" s="130">
        <v>30</v>
      </c>
      <c r="J216" s="130">
        <v>11</v>
      </c>
      <c r="K216" s="129">
        <f t="shared" si="3"/>
        <v>56</v>
      </c>
    </row>
    <row r="217" spans="1:11">
      <c r="A217" s="130">
        <v>22181728</v>
      </c>
      <c r="B217" s="130">
        <f>VLOOKUP(A:A,Sheet5!A:B,2,0)</f>
        <v>1</v>
      </c>
      <c r="C217" s="131" t="s">
        <v>267</v>
      </c>
      <c r="D217" s="131" t="s">
        <v>295</v>
      </c>
      <c r="E217" s="131" t="s">
        <v>49</v>
      </c>
      <c r="F217" s="131" t="s">
        <v>22</v>
      </c>
      <c r="G217" s="131" t="s">
        <v>22</v>
      </c>
      <c r="H217" s="130">
        <v>8</v>
      </c>
      <c r="I217" s="130">
        <v>4</v>
      </c>
      <c r="J217" s="130">
        <v>2</v>
      </c>
      <c r="K217" s="129">
        <f t="shared" si="3"/>
        <v>8</v>
      </c>
    </row>
    <row r="218" spans="1:11">
      <c r="A218" s="130">
        <v>22181729</v>
      </c>
      <c r="B218" s="130">
        <f>VLOOKUP(A:A,Sheet5!A:B,2,0)</f>
        <v>1</v>
      </c>
      <c r="C218" s="131" t="s">
        <v>267</v>
      </c>
      <c r="D218" s="131" t="s">
        <v>296</v>
      </c>
      <c r="E218" s="131" t="s">
        <v>49</v>
      </c>
      <c r="F218" s="131" t="s">
        <v>22</v>
      </c>
      <c r="G218" s="131" t="s">
        <v>22</v>
      </c>
      <c r="H218" s="130">
        <v>29</v>
      </c>
      <c r="I218" s="130">
        <v>18</v>
      </c>
      <c r="J218" s="130">
        <v>13</v>
      </c>
      <c r="K218" s="129">
        <f t="shared" si="3"/>
        <v>29</v>
      </c>
    </row>
    <row r="219" spans="1:11">
      <c r="A219" s="130">
        <v>22181801</v>
      </c>
      <c r="B219" s="130">
        <f>VLOOKUP(A:A,Sheet5!A:B,2,0)</f>
        <v>1</v>
      </c>
      <c r="C219" s="131" t="s">
        <v>297</v>
      </c>
      <c r="D219" s="131" t="s">
        <v>298</v>
      </c>
      <c r="E219" s="131" t="s">
        <v>49</v>
      </c>
      <c r="F219" s="131" t="s">
        <v>22</v>
      </c>
      <c r="G219" s="131" t="s">
        <v>22</v>
      </c>
      <c r="H219" s="130">
        <v>40</v>
      </c>
      <c r="I219" s="130">
        <v>27</v>
      </c>
      <c r="J219" s="130">
        <v>7</v>
      </c>
      <c r="K219" s="129">
        <f t="shared" si="3"/>
        <v>40</v>
      </c>
    </row>
    <row r="220" spans="1:11">
      <c r="A220" s="130">
        <v>22181802</v>
      </c>
      <c r="B220" s="130">
        <f>VLOOKUP(A:A,Sheet5!A:B,2,0)</f>
        <v>1</v>
      </c>
      <c r="C220" s="131" t="s">
        <v>297</v>
      </c>
      <c r="D220" s="131" t="s">
        <v>299</v>
      </c>
      <c r="E220" s="131" t="s">
        <v>49</v>
      </c>
      <c r="F220" s="131" t="s">
        <v>22</v>
      </c>
      <c r="G220" s="131" t="s">
        <v>22</v>
      </c>
      <c r="H220" s="130">
        <v>19</v>
      </c>
      <c r="I220" s="130">
        <v>15</v>
      </c>
      <c r="J220" s="130">
        <v>6</v>
      </c>
      <c r="K220" s="129">
        <f t="shared" si="3"/>
        <v>19</v>
      </c>
    </row>
    <row r="221" spans="1:11">
      <c r="A221" s="130">
        <v>22181803</v>
      </c>
      <c r="B221" s="130">
        <f>VLOOKUP(A:A,Sheet5!A:B,2,0)</f>
        <v>1</v>
      </c>
      <c r="C221" s="131" t="s">
        <v>297</v>
      </c>
      <c r="D221" s="131" t="s">
        <v>300</v>
      </c>
      <c r="E221" s="131" t="s">
        <v>49</v>
      </c>
      <c r="F221" s="131" t="s">
        <v>22</v>
      </c>
      <c r="G221" s="131" t="s">
        <v>22</v>
      </c>
      <c r="H221" s="130">
        <v>5</v>
      </c>
      <c r="I221" s="130">
        <v>5</v>
      </c>
      <c r="J221" s="130">
        <v>0</v>
      </c>
      <c r="K221" s="129">
        <f t="shared" si="3"/>
        <v>5</v>
      </c>
    </row>
    <row r="222" spans="1:11">
      <c r="A222" s="130">
        <v>22181804</v>
      </c>
      <c r="B222" s="130">
        <f>VLOOKUP(A:A,Sheet5!A:B,2,0)</f>
        <v>1</v>
      </c>
      <c r="C222" s="131" t="s">
        <v>297</v>
      </c>
      <c r="D222" s="131" t="s">
        <v>301</v>
      </c>
      <c r="E222" s="131" t="s">
        <v>49</v>
      </c>
      <c r="F222" s="131" t="s">
        <v>22</v>
      </c>
      <c r="G222" s="131" t="s">
        <v>22</v>
      </c>
      <c r="H222" s="130">
        <v>12</v>
      </c>
      <c r="I222" s="130">
        <v>7</v>
      </c>
      <c r="J222" s="130">
        <v>2</v>
      </c>
      <c r="K222" s="129">
        <f t="shared" si="3"/>
        <v>12</v>
      </c>
    </row>
    <row r="223" spans="1:11">
      <c r="A223" s="130">
        <v>22181901</v>
      </c>
      <c r="B223" s="130">
        <f>VLOOKUP(A:A,Sheet5!A:B,2,0)</f>
        <v>1</v>
      </c>
      <c r="C223" s="131" t="s">
        <v>302</v>
      </c>
      <c r="D223" s="131" t="s">
        <v>303</v>
      </c>
      <c r="E223" s="131" t="s">
        <v>31</v>
      </c>
      <c r="F223" s="131" t="s">
        <v>22</v>
      </c>
      <c r="G223" s="131" t="s">
        <v>22</v>
      </c>
      <c r="H223" s="130">
        <v>5</v>
      </c>
      <c r="I223" s="130">
        <v>0</v>
      </c>
      <c r="J223" s="130">
        <v>0</v>
      </c>
      <c r="K223" s="129">
        <f t="shared" si="3"/>
        <v>5</v>
      </c>
    </row>
    <row r="224" spans="1:11">
      <c r="A224" s="130">
        <v>22182001</v>
      </c>
      <c r="B224" s="130">
        <f>VLOOKUP(A:A,Sheet5!A:B,2,0)</f>
        <v>4</v>
      </c>
      <c r="C224" s="131" t="s">
        <v>304</v>
      </c>
      <c r="D224" s="131" t="s">
        <v>305</v>
      </c>
      <c r="E224" s="131" t="s">
        <v>59</v>
      </c>
      <c r="F224" s="131" t="s">
        <v>22</v>
      </c>
      <c r="G224" s="131" t="s">
        <v>22</v>
      </c>
      <c r="H224" s="130">
        <v>32</v>
      </c>
      <c r="I224" s="130">
        <v>19</v>
      </c>
      <c r="J224" s="130">
        <v>15</v>
      </c>
      <c r="K224" s="129">
        <f t="shared" si="3"/>
        <v>8</v>
      </c>
    </row>
    <row r="225" spans="1:11">
      <c r="A225" s="130">
        <v>22182002</v>
      </c>
      <c r="B225" s="130">
        <f>VLOOKUP(A:A,Sheet5!A:B,2,0)</f>
        <v>1</v>
      </c>
      <c r="C225" s="131" t="s">
        <v>304</v>
      </c>
      <c r="D225" s="131" t="s">
        <v>306</v>
      </c>
      <c r="E225" s="131" t="s">
        <v>42</v>
      </c>
      <c r="F225" s="131" t="s">
        <v>22</v>
      </c>
      <c r="G225" s="131" t="s">
        <v>22</v>
      </c>
      <c r="H225" s="130">
        <v>43</v>
      </c>
      <c r="I225" s="130">
        <v>36</v>
      </c>
      <c r="J225" s="130">
        <v>9</v>
      </c>
      <c r="K225" s="129">
        <f t="shared" si="3"/>
        <v>43</v>
      </c>
    </row>
    <row r="226" spans="1:11">
      <c r="A226" s="130">
        <v>22182003</v>
      </c>
      <c r="B226" s="130">
        <f>VLOOKUP(A:A,Sheet5!A:B,2,0)</f>
        <v>1</v>
      </c>
      <c r="C226" s="131" t="s">
        <v>304</v>
      </c>
      <c r="D226" s="131" t="s">
        <v>307</v>
      </c>
      <c r="E226" s="131" t="s">
        <v>127</v>
      </c>
      <c r="F226" s="131" t="s">
        <v>22</v>
      </c>
      <c r="G226" s="131" t="s">
        <v>22</v>
      </c>
      <c r="H226" s="130">
        <v>77</v>
      </c>
      <c r="I226" s="130">
        <v>26</v>
      </c>
      <c r="J226" s="130">
        <v>12</v>
      </c>
      <c r="K226" s="129">
        <f t="shared" si="3"/>
        <v>77</v>
      </c>
    </row>
    <row r="227" spans="1:11">
      <c r="A227" s="130">
        <v>22182004</v>
      </c>
      <c r="B227" s="130">
        <f>VLOOKUP(A:A,Sheet5!A:B,2,0)</f>
        <v>6</v>
      </c>
      <c r="C227" s="131" t="s">
        <v>304</v>
      </c>
      <c r="D227" s="131" t="s">
        <v>308</v>
      </c>
      <c r="E227" s="131" t="s">
        <v>31</v>
      </c>
      <c r="F227" s="131" t="s">
        <v>22</v>
      </c>
      <c r="G227" s="131" t="s">
        <v>22</v>
      </c>
      <c r="H227" s="130">
        <v>38</v>
      </c>
      <c r="I227" s="130">
        <v>28</v>
      </c>
      <c r="J227" s="130">
        <v>22</v>
      </c>
      <c r="K227" s="129">
        <f t="shared" si="3"/>
        <v>6.33333333333333</v>
      </c>
    </row>
    <row r="228" spans="1:11">
      <c r="A228" s="130">
        <v>22182005</v>
      </c>
      <c r="B228" s="130">
        <f>VLOOKUP(A:A,Sheet5!A:B,2,0)</f>
        <v>1</v>
      </c>
      <c r="C228" s="131" t="s">
        <v>304</v>
      </c>
      <c r="D228" s="131" t="s">
        <v>309</v>
      </c>
      <c r="E228" s="131" t="s">
        <v>31</v>
      </c>
      <c r="F228" s="131" t="s">
        <v>22</v>
      </c>
      <c r="G228" s="131" t="s">
        <v>22</v>
      </c>
      <c r="H228" s="130">
        <v>0</v>
      </c>
      <c r="I228" s="130">
        <v>0</v>
      </c>
      <c r="J228" s="130">
        <v>0</v>
      </c>
      <c r="K228" s="129">
        <f t="shared" si="3"/>
        <v>0</v>
      </c>
    </row>
    <row r="229" spans="1:11">
      <c r="A229" s="130">
        <v>22182006</v>
      </c>
      <c r="B229" s="130">
        <f>VLOOKUP(A:A,Sheet5!A:B,2,0)</f>
        <v>2</v>
      </c>
      <c r="C229" s="131" t="s">
        <v>304</v>
      </c>
      <c r="D229" s="131" t="s">
        <v>310</v>
      </c>
      <c r="E229" s="131" t="s">
        <v>31</v>
      </c>
      <c r="F229" s="131" t="s">
        <v>22</v>
      </c>
      <c r="G229" s="131" t="s">
        <v>22</v>
      </c>
      <c r="H229" s="130">
        <v>4</v>
      </c>
      <c r="I229" s="130">
        <v>1</v>
      </c>
      <c r="J229" s="130">
        <v>1</v>
      </c>
      <c r="K229" s="129">
        <f t="shared" si="3"/>
        <v>2</v>
      </c>
    </row>
    <row r="230" spans="1:11">
      <c r="A230" s="130">
        <v>22182007</v>
      </c>
      <c r="B230" s="130">
        <f>VLOOKUP(A:A,Sheet5!A:B,2,0)</f>
        <v>1</v>
      </c>
      <c r="C230" s="131" t="s">
        <v>304</v>
      </c>
      <c r="D230" s="131" t="s">
        <v>165</v>
      </c>
      <c r="E230" s="131" t="s">
        <v>45</v>
      </c>
      <c r="F230" s="131" t="s">
        <v>22</v>
      </c>
      <c r="G230" s="131" t="s">
        <v>22</v>
      </c>
      <c r="H230" s="130">
        <v>82</v>
      </c>
      <c r="I230" s="130">
        <v>62</v>
      </c>
      <c r="J230" s="130">
        <v>35</v>
      </c>
      <c r="K230" s="129">
        <f t="shared" si="3"/>
        <v>82</v>
      </c>
    </row>
    <row r="231" spans="1:11">
      <c r="A231" s="130">
        <v>22190101</v>
      </c>
      <c r="B231" s="130">
        <f>VLOOKUP(A:A,Sheet5!A:B,2,0)</f>
        <v>1</v>
      </c>
      <c r="C231" s="131" t="s">
        <v>311</v>
      </c>
      <c r="D231" s="131" t="s">
        <v>312</v>
      </c>
      <c r="E231" s="131" t="s">
        <v>45</v>
      </c>
      <c r="F231" s="131" t="s">
        <v>22</v>
      </c>
      <c r="G231" s="131" t="s">
        <v>22</v>
      </c>
      <c r="H231" s="130">
        <v>31</v>
      </c>
      <c r="I231" s="130">
        <v>23</v>
      </c>
      <c r="J231" s="130">
        <v>9</v>
      </c>
      <c r="K231" s="129">
        <f t="shared" si="3"/>
        <v>31</v>
      </c>
    </row>
    <row r="232" spans="1:11">
      <c r="A232" s="130">
        <v>22190102</v>
      </c>
      <c r="B232" s="130">
        <f>VLOOKUP(A:A,Sheet5!A:B,2,0)</f>
        <v>1</v>
      </c>
      <c r="C232" s="131" t="s">
        <v>311</v>
      </c>
      <c r="D232" s="131" t="s">
        <v>313</v>
      </c>
      <c r="E232" s="131" t="s">
        <v>45</v>
      </c>
      <c r="F232" s="131" t="s">
        <v>22</v>
      </c>
      <c r="G232" s="131" t="s">
        <v>22</v>
      </c>
      <c r="H232" s="130">
        <v>47</v>
      </c>
      <c r="I232" s="130">
        <v>41</v>
      </c>
      <c r="J232" s="130">
        <v>13</v>
      </c>
      <c r="K232" s="129">
        <f t="shared" si="3"/>
        <v>47</v>
      </c>
    </row>
    <row r="233" spans="1:11">
      <c r="A233" s="130">
        <v>22190103</v>
      </c>
      <c r="B233" s="130">
        <f>VLOOKUP(A:A,Sheet5!A:B,2,0)</f>
        <v>1</v>
      </c>
      <c r="C233" s="131" t="s">
        <v>311</v>
      </c>
      <c r="D233" s="131" t="s">
        <v>314</v>
      </c>
      <c r="E233" s="131" t="s">
        <v>45</v>
      </c>
      <c r="F233" s="131" t="s">
        <v>22</v>
      </c>
      <c r="G233" s="131" t="s">
        <v>22</v>
      </c>
      <c r="H233" s="130">
        <v>38</v>
      </c>
      <c r="I233" s="130">
        <v>26</v>
      </c>
      <c r="J233" s="130">
        <v>12</v>
      </c>
      <c r="K233" s="129">
        <f t="shared" si="3"/>
        <v>38</v>
      </c>
    </row>
    <row r="234" spans="1:11">
      <c r="A234" s="130">
        <v>22190201</v>
      </c>
      <c r="B234" s="130">
        <f>VLOOKUP(A:A,Sheet5!A:B,2,0)</f>
        <v>1</v>
      </c>
      <c r="C234" s="131" t="s">
        <v>315</v>
      </c>
      <c r="D234" s="131" t="s">
        <v>44</v>
      </c>
      <c r="E234" s="131" t="s">
        <v>21</v>
      </c>
      <c r="F234" s="131" t="s">
        <v>22</v>
      </c>
      <c r="G234" s="131" t="s">
        <v>22</v>
      </c>
      <c r="H234" s="130">
        <v>40</v>
      </c>
      <c r="I234" s="130">
        <v>37</v>
      </c>
      <c r="J234" s="130">
        <v>9</v>
      </c>
      <c r="K234" s="129">
        <f t="shared" si="3"/>
        <v>40</v>
      </c>
    </row>
    <row r="235" spans="1:11">
      <c r="A235" s="130">
        <v>22190202</v>
      </c>
      <c r="B235" s="130">
        <f>VLOOKUP(A:A,Sheet5!A:B,2,0)</f>
        <v>1</v>
      </c>
      <c r="C235" s="131" t="s">
        <v>315</v>
      </c>
      <c r="D235" s="131" t="s">
        <v>316</v>
      </c>
      <c r="E235" s="131" t="s">
        <v>21</v>
      </c>
      <c r="F235" s="131" t="s">
        <v>22</v>
      </c>
      <c r="G235" s="131" t="s">
        <v>22</v>
      </c>
      <c r="H235" s="130">
        <v>9</v>
      </c>
      <c r="I235" s="130">
        <v>2</v>
      </c>
      <c r="J235" s="130">
        <v>2</v>
      </c>
      <c r="K235" s="129">
        <f t="shared" si="3"/>
        <v>9</v>
      </c>
    </row>
    <row r="236" spans="1:11">
      <c r="A236" s="130">
        <v>22190203</v>
      </c>
      <c r="B236" s="130">
        <f>VLOOKUP(A:A,Sheet5!A:B,2,0)</f>
        <v>1</v>
      </c>
      <c r="C236" s="131" t="s">
        <v>315</v>
      </c>
      <c r="D236" s="131" t="s">
        <v>317</v>
      </c>
      <c r="E236" s="131" t="s">
        <v>21</v>
      </c>
      <c r="F236" s="131" t="s">
        <v>22</v>
      </c>
      <c r="G236" s="131" t="s">
        <v>22</v>
      </c>
      <c r="H236" s="130">
        <v>1</v>
      </c>
      <c r="I236" s="130">
        <v>1</v>
      </c>
      <c r="J236" s="130">
        <v>1</v>
      </c>
      <c r="K236" s="129">
        <f t="shared" si="3"/>
        <v>1</v>
      </c>
    </row>
    <row r="237" spans="1:11">
      <c r="A237" s="130">
        <v>22190204</v>
      </c>
      <c r="B237" s="130">
        <f>VLOOKUP(A:A,Sheet5!A:B,2,0)</f>
        <v>1</v>
      </c>
      <c r="C237" s="131" t="s">
        <v>315</v>
      </c>
      <c r="D237" s="131" t="s">
        <v>318</v>
      </c>
      <c r="E237" s="131" t="s">
        <v>21</v>
      </c>
      <c r="F237" s="131" t="s">
        <v>22</v>
      </c>
      <c r="G237" s="131" t="s">
        <v>22</v>
      </c>
      <c r="H237" s="130">
        <v>3</v>
      </c>
      <c r="I237" s="130">
        <v>1</v>
      </c>
      <c r="J237" s="130">
        <v>1</v>
      </c>
      <c r="K237" s="129">
        <f t="shared" si="3"/>
        <v>3</v>
      </c>
    </row>
    <row r="238" spans="1:11">
      <c r="A238" s="130">
        <v>22190205</v>
      </c>
      <c r="B238" s="130">
        <f>VLOOKUP(A:A,Sheet5!A:B,2,0)</f>
        <v>1</v>
      </c>
      <c r="C238" s="131" t="s">
        <v>315</v>
      </c>
      <c r="D238" s="131" t="s">
        <v>319</v>
      </c>
      <c r="E238" s="131" t="s">
        <v>21</v>
      </c>
      <c r="F238" s="131" t="s">
        <v>22</v>
      </c>
      <c r="G238" s="131" t="s">
        <v>22</v>
      </c>
      <c r="H238" s="130">
        <v>7</v>
      </c>
      <c r="I238" s="130">
        <v>4</v>
      </c>
      <c r="J238" s="130">
        <v>3</v>
      </c>
      <c r="K238" s="129">
        <f t="shared" si="3"/>
        <v>7</v>
      </c>
    </row>
    <row r="239" spans="1:11">
      <c r="A239" s="130">
        <v>22190206</v>
      </c>
      <c r="B239" s="130">
        <f>VLOOKUP(A:A,Sheet5!A:B,2,0)</f>
        <v>1</v>
      </c>
      <c r="C239" s="131" t="s">
        <v>315</v>
      </c>
      <c r="D239" s="131" t="s">
        <v>320</v>
      </c>
      <c r="E239" s="131" t="s">
        <v>21</v>
      </c>
      <c r="F239" s="131" t="s">
        <v>22</v>
      </c>
      <c r="G239" s="131" t="s">
        <v>22</v>
      </c>
      <c r="H239" s="130">
        <v>27</v>
      </c>
      <c r="I239" s="130">
        <v>18</v>
      </c>
      <c r="J239" s="130">
        <v>7</v>
      </c>
      <c r="K239" s="129">
        <f t="shared" si="3"/>
        <v>27</v>
      </c>
    </row>
    <row r="240" spans="1:11">
      <c r="A240" s="130">
        <v>22190301</v>
      </c>
      <c r="B240" s="130">
        <f>VLOOKUP(A:A,Sheet5!A:B,2,0)</f>
        <v>1</v>
      </c>
      <c r="C240" s="131" t="s">
        <v>321</v>
      </c>
      <c r="D240" s="131" t="s">
        <v>33</v>
      </c>
      <c r="E240" s="131" t="s">
        <v>26</v>
      </c>
      <c r="F240" s="131" t="s">
        <v>22</v>
      </c>
      <c r="G240" s="131" t="s">
        <v>22</v>
      </c>
      <c r="H240" s="130">
        <v>15</v>
      </c>
      <c r="I240" s="130">
        <v>6</v>
      </c>
      <c r="J240" s="130">
        <v>4</v>
      </c>
      <c r="K240" s="129">
        <f t="shared" si="3"/>
        <v>15</v>
      </c>
    </row>
    <row r="241" spans="1:11">
      <c r="A241" s="130">
        <v>22190401</v>
      </c>
      <c r="B241" s="130">
        <f>VLOOKUP(A:A,Sheet5!A:B,2,0)</f>
        <v>1</v>
      </c>
      <c r="C241" s="131" t="s">
        <v>322</v>
      </c>
      <c r="D241" s="131" t="s">
        <v>323</v>
      </c>
      <c r="E241" s="131" t="s">
        <v>45</v>
      </c>
      <c r="F241" s="131" t="s">
        <v>22</v>
      </c>
      <c r="G241" s="131" t="s">
        <v>22</v>
      </c>
      <c r="H241" s="130">
        <v>36</v>
      </c>
      <c r="I241" s="130">
        <v>3</v>
      </c>
      <c r="J241" s="130">
        <v>3</v>
      </c>
      <c r="K241" s="129">
        <f t="shared" si="3"/>
        <v>36</v>
      </c>
    </row>
    <row r="242" spans="1:11">
      <c r="A242" s="130">
        <v>22190501</v>
      </c>
      <c r="B242" s="130">
        <f>VLOOKUP(A:A,Sheet5!A:B,2,0)</f>
        <v>1</v>
      </c>
      <c r="C242" s="131" t="s">
        <v>324</v>
      </c>
      <c r="D242" s="131" t="s">
        <v>325</v>
      </c>
      <c r="E242" s="131" t="s">
        <v>45</v>
      </c>
      <c r="F242" s="131" t="s">
        <v>22</v>
      </c>
      <c r="G242" s="131" t="s">
        <v>22</v>
      </c>
      <c r="H242" s="130">
        <v>117</v>
      </c>
      <c r="I242" s="130">
        <v>88</v>
      </c>
      <c r="J242" s="130">
        <v>36</v>
      </c>
      <c r="K242" s="129">
        <f t="shared" si="3"/>
        <v>117</v>
      </c>
    </row>
    <row r="243" spans="1:11">
      <c r="A243" s="130">
        <v>22190601</v>
      </c>
      <c r="B243" s="130">
        <f>VLOOKUP(A:A,Sheet5!A:B,2,0)</f>
        <v>1</v>
      </c>
      <c r="C243" s="131" t="s">
        <v>326</v>
      </c>
      <c r="D243" s="131" t="s">
        <v>314</v>
      </c>
      <c r="E243" s="131" t="s">
        <v>45</v>
      </c>
      <c r="F243" s="131" t="s">
        <v>22</v>
      </c>
      <c r="G243" s="131" t="s">
        <v>22</v>
      </c>
      <c r="H243" s="130">
        <v>10</v>
      </c>
      <c r="I243" s="130">
        <v>7</v>
      </c>
      <c r="J243" s="130">
        <v>5</v>
      </c>
      <c r="K243" s="129">
        <f t="shared" si="3"/>
        <v>10</v>
      </c>
    </row>
    <row r="244" spans="1:11">
      <c r="A244" s="130">
        <v>22190701</v>
      </c>
      <c r="B244" s="130">
        <f>VLOOKUP(A:A,Sheet5!A:B,2,0)</f>
        <v>1</v>
      </c>
      <c r="C244" s="131" t="s">
        <v>327</v>
      </c>
      <c r="D244" s="131" t="s">
        <v>314</v>
      </c>
      <c r="E244" s="131" t="s">
        <v>45</v>
      </c>
      <c r="F244" s="131" t="s">
        <v>22</v>
      </c>
      <c r="G244" s="131" t="s">
        <v>22</v>
      </c>
      <c r="H244" s="130">
        <v>10</v>
      </c>
      <c r="I244" s="130">
        <v>7</v>
      </c>
      <c r="J244" s="130">
        <v>5</v>
      </c>
      <c r="K244" s="129">
        <f t="shared" si="3"/>
        <v>10</v>
      </c>
    </row>
    <row r="245" spans="1:11">
      <c r="A245" s="130">
        <v>22190801</v>
      </c>
      <c r="B245" s="130">
        <f>VLOOKUP(A:A,Sheet5!A:B,2,0)</f>
        <v>1</v>
      </c>
      <c r="C245" s="131" t="s">
        <v>328</v>
      </c>
      <c r="D245" s="131" t="s">
        <v>329</v>
      </c>
      <c r="E245" s="131" t="s">
        <v>26</v>
      </c>
      <c r="F245" s="131" t="s">
        <v>22</v>
      </c>
      <c r="G245" s="131" t="s">
        <v>22</v>
      </c>
      <c r="H245" s="130">
        <v>17</v>
      </c>
      <c r="I245" s="130">
        <v>13</v>
      </c>
      <c r="J245" s="130">
        <v>9</v>
      </c>
      <c r="K245" s="129">
        <f t="shared" si="3"/>
        <v>17</v>
      </c>
    </row>
    <row r="246" spans="1:11">
      <c r="A246" s="130">
        <v>22190901</v>
      </c>
      <c r="B246" s="130">
        <f>VLOOKUP(A:A,Sheet5!A:B,2,0)</f>
        <v>1</v>
      </c>
      <c r="C246" s="131" t="s">
        <v>330</v>
      </c>
      <c r="D246" s="131" t="s">
        <v>331</v>
      </c>
      <c r="E246" s="131" t="s">
        <v>26</v>
      </c>
      <c r="F246" s="131" t="s">
        <v>22</v>
      </c>
      <c r="G246" s="131" t="s">
        <v>22</v>
      </c>
      <c r="H246" s="130">
        <v>14</v>
      </c>
      <c r="I246" s="130">
        <v>13</v>
      </c>
      <c r="J246" s="130">
        <v>8</v>
      </c>
      <c r="K246" s="129">
        <f t="shared" si="3"/>
        <v>14</v>
      </c>
    </row>
    <row r="247" spans="1:11">
      <c r="A247" s="130">
        <v>22191001</v>
      </c>
      <c r="B247" s="130">
        <f>VLOOKUP(A:A,Sheet5!A:B,2,0)</f>
        <v>1</v>
      </c>
      <c r="C247" s="131" t="s">
        <v>332</v>
      </c>
      <c r="D247" s="131" t="s">
        <v>333</v>
      </c>
      <c r="E247" s="131" t="s">
        <v>45</v>
      </c>
      <c r="F247" s="131" t="s">
        <v>22</v>
      </c>
      <c r="G247" s="131" t="s">
        <v>22</v>
      </c>
      <c r="H247" s="130">
        <v>15</v>
      </c>
      <c r="I247" s="130">
        <v>6</v>
      </c>
      <c r="J247" s="130">
        <v>5</v>
      </c>
      <c r="K247" s="129">
        <f t="shared" si="3"/>
        <v>15</v>
      </c>
    </row>
    <row r="248" spans="1:11">
      <c r="A248" s="130">
        <v>22191002</v>
      </c>
      <c r="B248" s="130">
        <f>VLOOKUP(A:A,Sheet5!A:B,2,0)</f>
        <v>1</v>
      </c>
      <c r="C248" s="131" t="s">
        <v>332</v>
      </c>
      <c r="D248" s="131" t="s">
        <v>334</v>
      </c>
      <c r="E248" s="131" t="s">
        <v>45</v>
      </c>
      <c r="F248" s="131" t="s">
        <v>22</v>
      </c>
      <c r="G248" s="131" t="s">
        <v>22</v>
      </c>
      <c r="H248" s="130">
        <v>23</v>
      </c>
      <c r="I248" s="130">
        <v>10</v>
      </c>
      <c r="J248" s="130">
        <v>9</v>
      </c>
      <c r="K248" s="129">
        <f t="shared" si="3"/>
        <v>23</v>
      </c>
    </row>
    <row r="249" spans="1:11">
      <c r="A249" s="130">
        <v>22191101</v>
      </c>
      <c r="B249" s="130">
        <f>VLOOKUP(A:A,Sheet5!A:B,2,0)</f>
        <v>1</v>
      </c>
      <c r="C249" s="131" t="s">
        <v>335</v>
      </c>
      <c r="D249" s="131" t="s">
        <v>75</v>
      </c>
      <c r="E249" s="131" t="s">
        <v>26</v>
      </c>
      <c r="F249" s="131" t="s">
        <v>22</v>
      </c>
      <c r="G249" s="131" t="s">
        <v>22</v>
      </c>
      <c r="H249" s="130">
        <v>9</v>
      </c>
      <c r="I249" s="130">
        <v>6</v>
      </c>
      <c r="J249" s="130">
        <v>1</v>
      </c>
      <c r="K249" s="129">
        <f t="shared" si="3"/>
        <v>9</v>
      </c>
    </row>
    <row r="250" spans="1:11">
      <c r="A250" s="130">
        <v>22191201</v>
      </c>
      <c r="B250" s="130">
        <f>VLOOKUP(A:A,Sheet5!A:B,2,0)</f>
        <v>1</v>
      </c>
      <c r="C250" s="131" t="s">
        <v>336</v>
      </c>
      <c r="D250" s="131" t="s">
        <v>337</v>
      </c>
      <c r="E250" s="131" t="s">
        <v>45</v>
      </c>
      <c r="F250" s="131" t="s">
        <v>22</v>
      </c>
      <c r="G250" s="131" t="s">
        <v>22</v>
      </c>
      <c r="H250" s="130">
        <v>10</v>
      </c>
      <c r="I250" s="130">
        <v>6</v>
      </c>
      <c r="J250" s="130">
        <v>3</v>
      </c>
      <c r="K250" s="129">
        <f t="shared" si="3"/>
        <v>10</v>
      </c>
    </row>
    <row r="251" spans="1:11">
      <c r="A251" s="130">
        <v>22191202</v>
      </c>
      <c r="B251" s="130">
        <f>VLOOKUP(A:A,Sheet5!A:B,2,0)</f>
        <v>1</v>
      </c>
      <c r="C251" s="131" t="s">
        <v>336</v>
      </c>
      <c r="D251" s="131" t="s">
        <v>338</v>
      </c>
      <c r="E251" s="131" t="s">
        <v>45</v>
      </c>
      <c r="F251" s="131" t="s">
        <v>22</v>
      </c>
      <c r="G251" s="131" t="s">
        <v>22</v>
      </c>
      <c r="H251" s="130">
        <v>24</v>
      </c>
      <c r="I251" s="130">
        <v>13</v>
      </c>
      <c r="J251" s="130">
        <v>9</v>
      </c>
      <c r="K251" s="129">
        <f t="shared" si="3"/>
        <v>24</v>
      </c>
    </row>
    <row r="252" spans="1:11">
      <c r="A252" s="130">
        <v>22191301</v>
      </c>
      <c r="B252" s="130">
        <f>VLOOKUP(A:A,Sheet5!A:B,2,0)</f>
        <v>1</v>
      </c>
      <c r="C252" s="131" t="s">
        <v>339</v>
      </c>
      <c r="D252" s="131" t="s">
        <v>340</v>
      </c>
      <c r="E252" s="131" t="s">
        <v>45</v>
      </c>
      <c r="F252" s="131" t="s">
        <v>22</v>
      </c>
      <c r="G252" s="131" t="s">
        <v>22</v>
      </c>
      <c r="H252" s="130">
        <v>28</v>
      </c>
      <c r="I252" s="130">
        <v>19</v>
      </c>
      <c r="J252" s="130">
        <v>16</v>
      </c>
      <c r="K252" s="129">
        <f t="shared" si="3"/>
        <v>28</v>
      </c>
    </row>
    <row r="253" spans="1:11">
      <c r="A253" s="130">
        <v>22191401</v>
      </c>
      <c r="B253" s="130">
        <f>VLOOKUP(A:A,Sheet5!A:B,2,0)</f>
        <v>1</v>
      </c>
      <c r="C253" s="131" t="s">
        <v>341</v>
      </c>
      <c r="D253" s="131" t="s">
        <v>342</v>
      </c>
      <c r="E253" s="131" t="s">
        <v>45</v>
      </c>
      <c r="F253" s="131" t="s">
        <v>22</v>
      </c>
      <c r="G253" s="131" t="s">
        <v>22</v>
      </c>
      <c r="H253" s="130">
        <v>25</v>
      </c>
      <c r="I253" s="130">
        <v>15</v>
      </c>
      <c r="J253" s="130">
        <v>13</v>
      </c>
      <c r="K253" s="129">
        <f t="shared" si="3"/>
        <v>25</v>
      </c>
    </row>
    <row r="254" spans="1:11">
      <c r="A254" s="130">
        <v>22191402</v>
      </c>
      <c r="B254" s="130">
        <f>VLOOKUP(A:A,Sheet5!A:B,2,0)</f>
        <v>1</v>
      </c>
      <c r="C254" s="131" t="s">
        <v>341</v>
      </c>
      <c r="D254" s="131" t="s">
        <v>343</v>
      </c>
      <c r="E254" s="131" t="s">
        <v>45</v>
      </c>
      <c r="F254" s="131" t="s">
        <v>22</v>
      </c>
      <c r="G254" s="131" t="s">
        <v>22</v>
      </c>
      <c r="H254" s="130">
        <v>37</v>
      </c>
      <c r="I254" s="130">
        <v>21</v>
      </c>
      <c r="J254" s="130">
        <v>10</v>
      </c>
      <c r="K254" s="129">
        <f t="shared" si="3"/>
        <v>37</v>
      </c>
    </row>
    <row r="255" spans="1:11">
      <c r="A255" s="130">
        <v>22191501</v>
      </c>
      <c r="B255" s="130">
        <f>VLOOKUP(A:A,Sheet5!A:B,2,0)</f>
        <v>1</v>
      </c>
      <c r="C255" s="131" t="s">
        <v>344</v>
      </c>
      <c r="D255" s="131" t="s">
        <v>345</v>
      </c>
      <c r="E255" s="131" t="s">
        <v>26</v>
      </c>
      <c r="F255" s="131" t="s">
        <v>22</v>
      </c>
      <c r="G255" s="131" t="s">
        <v>22</v>
      </c>
      <c r="H255" s="130">
        <v>13</v>
      </c>
      <c r="I255" s="130">
        <v>11</v>
      </c>
      <c r="J255" s="130">
        <v>6</v>
      </c>
      <c r="K255" s="129">
        <f t="shared" si="3"/>
        <v>13</v>
      </c>
    </row>
    <row r="256" spans="1:11">
      <c r="A256" s="130">
        <v>22191601</v>
      </c>
      <c r="B256" s="130">
        <f>VLOOKUP(A:A,Sheet5!A:B,2,0)</f>
        <v>1</v>
      </c>
      <c r="C256" s="131" t="s">
        <v>346</v>
      </c>
      <c r="D256" s="131" t="s">
        <v>347</v>
      </c>
      <c r="E256" s="131" t="s">
        <v>21</v>
      </c>
      <c r="F256" s="131" t="s">
        <v>22</v>
      </c>
      <c r="G256" s="131" t="s">
        <v>22</v>
      </c>
      <c r="H256" s="130">
        <v>90</v>
      </c>
      <c r="I256" s="130">
        <v>69</v>
      </c>
      <c r="J256" s="130">
        <v>40</v>
      </c>
      <c r="K256" s="129">
        <f t="shared" si="3"/>
        <v>90</v>
      </c>
    </row>
    <row r="257" spans="1:11">
      <c r="A257" s="130">
        <v>22191701</v>
      </c>
      <c r="B257" s="130">
        <f>VLOOKUP(A:A,Sheet5!A:B,2,0)</f>
        <v>1</v>
      </c>
      <c r="C257" s="131" t="s">
        <v>348</v>
      </c>
      <c r="D257" s="131" t="s">
        <v>349</v>
      </c>
      <c r="E257" s="131" t="s">
        <v>45</v>
      </c>
      <c r="F257" s="131" t="s">
        <v>22</v>
      </c>
      <c r="G257" s="131" t="s">
        <v>22</v>
      </c>
      <c r="H257" s="130">
        <v>10</v>
      </c>
      <c r="I257" s="130">
        <v>3</v>
      </c>
      <c r="J257" s="130">
        <v>2</v>
      </c>
      <c r="K257" s="129">
        <f t="shared" si="3"/>
        <v>10</v>
      </c>
    </row>
    <row r="258" spans="1:11">
      <c r="A258" s="130">
        <v>22191801</v>
      </c>
      <c r="B258" s="130">
        <f>VLOOKUP(A:A,Sheet5!A:B,2,0)</f>
        <v>1</v>
      </c>
      <c r="C258" s="131" t="s">
        <v>350</v>
      </c>
      <c r="D258" s="131" t="s">
        <v>351</v>
      </c>
      <c r="E258" s="131" t="s">
        <v>45</v>
      </c>
      <c r="F258" s="131" t="s">
        <v>22</v>
      </c>
      <c r="G258" s="131" t="s">
        <v>22</v>
      </c>
      <c r="H258" s="130">
        <v>12</v>
      </c>
      <c r="I258" s="130">
        <v>10</v>
      </c>
      <c r="J258" s="130">
        <v>8</v>
      </c>
      <c r="K258" s="129">
        <f t="shared" si="3"/>
        <v>12</v>
      </c>
    </row>
    <row r="259" spans="1:11">
      <c r="A259" s="130">
        <v>22191901</v>
      </c>
      <c r="B259" s="130">
        <f>VLOOKUP(A:A,Sheet5!A:B,2,0)</f>
        <v>1</v>
      </c>
      <c r="C259" s="131" t="s">
        <v>352</v>
      </c>
      <c r="D259" s="131" t="s">
        <v>75</v>
      </c>
      <c r="E259" s="131" t="s">
        <v>45</v>
      </c>
      <c r="F259" s="131" t="s">
        <v>22</v>
      </c>
      <c r="G259" s="131" t="s">
        <v>22</v>
      </c>
      <c r="H259" s="130">
        <v>30</v>
      </c>
      <c r="I259" s="130">
        <v>14</v>
      </c>
      <c r="J259" s="130">
        <v>8</v>
      </c>
      <c r="K259" s="129">
        <f t="shared" si="3"/>
        <v>30</v>
      </c>
    </row>
    <row r="260" spans="1:11">
      <c r="A260" s="130">
        <v>22192001</v>
      </c>
      <c r="B260" s="130">
        <f>VLOOKUP(A:A,Sheet5!A:B,2,0)</f>
        <v>1</v>
      </c>
      <c r="C260" s="131" t="s">
        <v>353</v>
      </c>
      <c r="D260" s="131" t="s">
        <v>75</v>
      </c>
      <c r="E260" s="131" t="s">
        <v>45</v>
      </c>
      <c r="F260" s="131" t="s">
        <v>22</v>
      </c>
      <c r="G260" s="131" t="s">
        <v>22</v>
      </c>
      <c r="H260" s="130">
        <v>18</v>
      </c>
      <c r="I260" s="130">
        <v>13</v>
      </c>
      <c r="J260" s="130">
        <v>10</v>
      </c>
      <c r="K260" s="129">
        <f t="shared" si="3"/>
        <v>18</v>
      </c>
    </row>
    <row r="261" spans="1:11">
      <c r="A261" s="130">
        <v>22192101</v>
      </c>
      <c r="B261" s="130">
        <f>VLOOKUP(A:A,Sheet5!A:B,2,0)</f>
        <v>1</v>
      </c>
      <c r="C261" s="131" t="s">
        <v>354</v>
      </c>
      <c r="D261" s="131" t="s">
        <v>236</v>
      </c>
      <c r="E261" s="131" t="s">
        <v>45</v>
      </c>
      <c r="F261" s="131" t="s">
        <v>22</v>
      </c>
      <c r="G261" s="131" t="s">
        <v>22</v>
      </c>
      <c r="H261" s="130">
        <v>67</v>
      </c>
      <c r="I261" s="130">
        <v>18</v>
      </c>
      <c r="J261" s="130">
        <v>13</v>
      </c>
      <c r="K261" s="129">
        <f t="shared" si="3"/>
        <v>67</v>
      </c>
    </row>
    <row r="262" spans="1:11">
      <c r="A262" s="130">
        <v>22192201</v>
      </c>
      <c r="B262" s="130">
        <f>VLOOKUP(A:A,Sheet5!A:B,2,0)</f>
        <v>1</v>
      </c>
      <c r="C262" s="131" t="s">
        <v>355</v>
      </c>
      <c r="D262" s="131" t="s">
        <v>75</v>
      </c>
      <c r="E262" s="131" t="s">
        <v>26</v>
      </c>
      <c r="F262" s="131" t="s">
        <v>22</v>
      </c>
      <c r="G262" s="131" t="s">
        <v>22</v>
      </c>
      <c r="H262" s="130">
        <v>13</v>
      </c>
      <c r="I262" s="130">
        <v>2</v>
      </c>
      <c r="J262" s="130">
        <v>2</v>
      </c>
      <c r="K262" s="129">
        <f t="shared" si="3"/>
        <v>13</v>
      </c>
    </row>
    <row r="263" spans="1:11">
      <c r="A263" s="130">
        <v>22192301</v>
      </c>
      <c r="B263" s="130">
        <f>VLOOKUP(A:A,Sheet5!A:B,2,0)</f>
        <v>1</v>
      </c>
      <c r="C263" s="131" t="s">
        <v>356</v>
      </c>
      <c r="D263" s="131" t="s">
        <v>75</v>
      </c>
      <c r="E263" s="131" t="s">
        <v>45</v>
      </c>
      <c r="F263" s="131" t="s">
        <v>22</v>
      </c>
      <c r="G263" s="131" t="s">
        <v>22</v>
      </c>
      <c r="H263" s="130">
        <v>31</v>
      </c>
      <c r="I263" s="130">
        <v>24</v>
      </c>
      <c r="J263" s="130">
        <v>18</v>
      </c>
      <c r="K263" s="129">
        <f t="shared" ref="K263:K326" si="4">H263/B263</f>
        <v>31</v>
      </c>
    </row>
    <row r="264" spans="1:11">
      <c r="A264" s="130">
        <v>22192401</v>
      </c>
      <c r="B264" s="130">
        <f>VLOOKUP(A:A,Sheet5!A:B,2,0)</f>
        <v>1</v>
      </c>
      <c r="C264" s="131" t="s">
        <v>357</v>
      </c>
      <c r="D264" s="131" t="s">
        <v>340</v>
      </c>
      <c r="E264" s="131" t="s">
        <v>45</v>
      </c>
      <c r="F264" s="131" t="s">
        <v>22</v>
      </c>
      <c r="G264" s="131" t="s">
        <v>22</v>
      </c>
      <c r="H264" s="130">
        <v>34</v>
      </c>
      <c r="I264" s="130">
        <v>23</v>
      </c>
      <c r="J264" s="130">
        <v>15</v>
      </c>
      <c r="K264" s="129">
        <f t="shared" si="4"/>
        <v>34</v>
      </c>
    </row>
    <row r="265" spans="1:11">
      <c r="A265" s="130">
        <v>22192501</v>
      </c>
      <c r="B265" s="130">
        <f>VLOOKUP(A:A,Sheet5!A:B,2,0)</f>
        <v>3</v>
      </c>
      <c r="C265" s="131" t="s">
        <v>358</v>
      </c>
      <c r="D265" s="131" t="s">
        <v>359</v>
      </c>
      <c r="E265" s="131" t="s">
        <v>29</v>
      </c>
      <c r="F265" s="131" t="s">
        <v>22</v>
      </c>
      <c r="G265" s="131" t="s">
        <v>22</v>
      </c>
      <c r="H265" s="130">
        <v>8</v>
      </c>
      <c r="I265" s="130">
        <v>4</v>
      </c>
      <c r="J265" s="130">
        <v>2</v>
      </c>
      <c r="K265" s="129">
        <f t="shared" si="4"/>
        <v>2.66666666666667</v>
      </c>
    </row>
    <row r="266" spans="1:11">
      <c r="A266" s="130">
        <v>22192502</v>
      </c>
      <c r="B266" s="130">
        <f>VLOOKUP(A:A,Sheet5!A:B,2,0)</f>
        <v>3</v>
      </c>
      <c r="C266" s="131" t="s">
        <v>358</v>
      </c>
      <c r="D266" s="131" t="s">
        <v>360</v>
      </c>
      <c r="E266" s="131" t="s">
        <v>29</v>
      </c>
      <c r="F266" s="131" t="s">
        <v>22</v>
      </c>
      <c r="G266" s="131" t="s">
        <v>22</v>
      </c>
      <c r="H266" s="130">
        <v>74</v>
      </c>
      <c r="I266" s="130">
        <v>53</v>
      </c>
      <c r="J266" s="130">
        <v>35</v>
      </c>
      <c r="K266" s="129">
        <f t="shared" si="4"/>
        <v>24.6666666666667</v>
      </c>
    </row>
    <row r="267" spans="1:11">
      <c r="A267" s="130">
        <v>22192503</v>
      </c>
      <c r="B267" s="130">
        <f>VLOOKUP(A:A,Sheet5!A:B,2,0)</f>
        <v>2</v>
      </c>
      <c r="C267" s="131" t="s">
        <v>358</v>
      </c>
      <c r="D267" s="131" t="s">
        <v>361</v>
      </c>
      <c r="E267" s="131" t="s">
        <v>29</v>
      </c>
      <c r="F267" s="131" t="s">
        <v>22</v>
      </c>
      <c r="G267" s="131" t="s">
        <v>22</v>
      </c>
      <c r="H267" s="130">
        <v>12</v>
      </c>
      <c r="I267" s="130">
        <v>2</v>
      </c>
      <c r="J267" s="130">
        <v>1</v>
      </c>
      <c r="K267" s="129">
        <f t="shared" si="4"/>
        <v>6</v>
      </c>
    </row>
    <row r="268" spans="1:11">
      <c r="A268" s="130">
        <v>22192504</v>
      </c>
      <c r="B268" s="130">
        <f>VLOOKUP(A:A,Sheet5!A:B,2,0)</f>
        <v>2</v>
      </c>
      <c r="C268" s="131" t="s">
        <v>358</v>
      </c>
      <c r="D268" s="131" t="s">
        <v>362</v>
      </c>
      <c r="E268" s="131" t="s">
        <v>29</v>
      </c>
      <c r="F268" s="131" t="s">
        <v>22</v>
      </c>
      <c r="G268" s="131" t="s">
        <v>22</v>
      </c>
      <c r="H268" s="130">
        <v>14</v>
      </c>
      <c r="I268" s="130">
        <v>7</v>
      </c>
      <c r="J268" s="130">
        <v>6</v>
      </c>
      <c r="K268" s="129">
        <f t="shared" si="4"/>
        <v>7</v>
      </c>
    </row>
    <row r="269" spans="1:11">
      <c r="A269" s="130">
        <v>22192505</v>
      </c>
      <c r="B269" s="130">
        <f>VLOOKUP(A:A,Sheet5!A:B,2,0)</f>
        <v>2</v>
      </c>
      <c r="C269" s="131" t="s">
        <v>358</v>
      </c>
      <c r="D269" s="131" t="s">
        <v>363</v>
      </c>
      <c r="E269" s="131" t="s">
        <v>29</v>
      </c>
      <c r="F269" s="131" t="s">
        <v>22</v>
      </c>
      <c r="G269" s="131" t="s">
        <v>22</v>
      </c>
      <c r="H269" s="130">
        <v>58</v>
      </c>
      <c r="I269" s="130">
        <v>33</v>
      </c>
      <c r="J269" s="130">
        <v>20</v>
      </c>
      <c r="K269" s="129">
        <f t="shared" si="4"/>
        <v>29</v>
      </c>
    </row>
    <row r="270" spans="1:11">
      <c r="A270" s="130">
        <v>22192506</v>
      </c>
      <c r="B270" s="130">
        <f>VLOOKUP(A:A,Sheet5!A:B,2,0)</f>
        <v>7</v>
      </c>
      <c r="C270" s="131" t="s">
        <v>358</v>
      </c>
      <c r="D270" s="131" t="s">
        <v>364</v>
      </c>
      <c r="E270" s="131" t="s">
        <v>49</v>
      </c>
      <c r="F270" s="131" t="s">
        <v>22</v>
      </c>
      <c r="G270" s="131" t="s">
        <v>22</v>
      </c>
      <c r="H270" s="130">
        <v>239</v>
      </c>
      <c r="I270" s="130">
        <v>143</v>
      </c>
      <c r="J270" s="130">
        <v>37</v>
      </c>
      <c r="K270" s="129">
        <f t="shared" si="4"/>
        <v>34.1428571428571</v>
      </c>
    </row>
    <row r="271" spans="1:11">
      <c r="A271" s="130">
        <v>22192507</v>
      </c>
      <c r="B271" s="130">
        <f>VLOOKUP(A:A,Sheet5!A:B,2,0)</f>
        <v>6</v>
      </c>
      <c r="C271" s="131" t="s">
        <v>358</v>
      </c>
      <c r="D271" s="131" t="s">
        <v>365</v>
      </c>
      <c r="E271" s="131" t="s">
        <v>49</v>
      </c>
      <c r="F271" s="131" t="s">
        <v>22</v>
      </c>
      <c r="G271" s="131" t="s">
        <v>22</v>
      </c>
      <c r="H271" s="130">
        <v>109</v>
      </c>
      <c r="I271" s="130">
        <v>59</v>
      </c>
      <c r="J271" s="130">
        <v>13</v>
      </c>
      <c r="K271" s="129">
        <f t="shared" si="4"/>
        <v>18.1666666666667</v>
      </c>
    </row>
    <row r="272" spans="1:11">
      <c r="A272" s="130">
        <v>22192508</v>
      </c>
      <c r="B272" s="130">
        <f>VLOOKUP(A:A,Sheet5!A:B,2,0)</f>
        <v>2</v>
      </c>
      <c r="C272" s="131" t="s">
        <v>358</v>
      </c>
      <c r="D272" s="131" t="s">
        <v>366</v>
      </c>
      <c r="E272" s="131" t="s">
        <v>49</v>
      </c>
      <c r="F272" s="131" t="s">
        <v>22</v>
      </c>
      <c r="G272" s="131" t="s">
        <v>22</v>
      </c>
      <c r="H272" s="130">
        <v>6</v>
      </c>
      <c r="I272" s="130">
        <v>2</v>
      </c>
      <c r="J272" s="130">
        <v>1</v>
      </c>
      <c r="K272" s="129">
        <f t="shared" si="4"/>
        <v>3</v>
      </c>
    </row>
    <row r="273" spans="1:11">
      <c r="A273" s="130">
        <v>22192509</v>
      </c>
      <c r="B273" s="130">
        <f>VLOOKUP(A:A,Sheet5!A:B,2,0)</f>
        <v>3</v>
      </c>
      <c r="C273" s="131" t="s">
        <v>358</v>
      </c>
      <c r="D273" s="131" t="s">
        <v>367</v>
      </c>
      <c r="E273" s="131" t="s">
        <v>49</v>
      </c>
      <c r="F273" s="131" t="s">
        <v>22</v>
      </c>
      <c r="G273" s="131" t="s">
        <v>22</v>
      </c>
      <c r="H273" s="130">
        <v>13</v>
      </c>
      <c r="I273" s="130">
        <v>10</v>
      </c>
      <c r="J273" s="130">
        <v>10</v>
      </c>
      <c r="K273" s="129">
        <f t="shared" si="4"/>
        <v>4.33333333333333</v>
      </c>
    </row>
    <row r="274" spans="1:11">
      <c r="A274" s="130">
        <v>22192510</v>
      </c>
      <c r="B274" s="130">
        <f>VLOOKUP(A:A,Sheet5!A:B,2,0)</f>
        <v>2</v>
      </c>
      <c r="C274" s="131" t="s">
        <v>358</v>
      </c>
      <c r="D274" s="131" t="s">
        <v>368</v>
      </c>
      <c r="E274" s="131" t="s">
        <v>49</v>
      </c>
      <c r="F274" s="131" t="s">
        <v>22</v>
      </c>
      <c r="G274" s="131" t="s">
        <v>22</v>
      </c>
      <c r="H274" s="130">
        <v>9</v>
      </c>
      <c r="I274" s="130">
        <v>3</v>
      </c>
      <c r="J274" s="130">
        <v>2</v>
      </c>
      <c r="K274" s="129">
        <f t="shared" si="4"/>
        <v>4.5</v>
      </c>
    </row>
    <row r="275" spans="1:11">
      <c r="A275" s="130">
        <v>22192511</v>
      </c>
      <c r="B275" s="130">
        <f>VLOOKUP(A:A,Sheet5!A:B,2,0)</f>
        <v>2</v>
      </c>
      <c r="C275" s="131" t="s">
        <v>358</v>
      </c>
      <c r="D275" s="131" t="s">
        <v>369</v>
      </c>
      <c r="E275" s="131" t="s">
        <v>49</v>
      </c>
      <c r="F275" s="131" t="s">
        <v>22</v>
      </c>
      <c r="G275" s="131" t="s">
        <v>22</v>
      </c>
      <c r="H275" s="130">
        <v>29</v>
      </c>
      <c r="I275" s="130">
        <v>16</v>
      </c>
      <c r="J275" s="130">
        <v>13</v>
      </c>
      <c r="K275" s="129">
        <f t="shared" si="4"/>
        <v>14.5</v>
      </c>
    </row>
    <row r="276" spans="1:11">
      <c r="A276" s="130">
        <v>22192512</v>
      </c>
      <c r="B276" s="130">
        <f>VLOOKUP(A:A,Sheet5!A:B,2,0)</f>
        <v>3</v>
      </c>
      <c r="C276" s="131" t="s">
        <v>358</v>
      </c>
      <c r="D276" s="131" t="s">
        <v>370</v>
      </c>
      <c r="E276" s="131" t="s">
        <v>49</v>
      </c>
      <c r="F276" s="131" t="s">
        <v>22</v>
      </c>
      <c r="G276" s="131" t="s">
        <v>22</v>
      </c>
      <c r="H276" s="130">
        <v>36</v>
      </c>
      <c r="I276" s="130">
        <v>21</v>
      </c>
      <c r="J276" s="130">
        <v>15</v>
      </c>
      <c r="K276" s="129">
        <f t="shared" si="4"/>
        <v>12</v>
      </c>
    </row>
    <row r="277" spans="1:11">
      <c r="A277" s="130">
        <v>22192513</v>
      </c>
      <c r="B277" s="130">
        <f>VLOOKUP(A:A,Sheet5!A:B,2,0)</f>
        <v>2</v>
      </c>
      <c r="C277" s="131" t="s">
        <v>358</v>
      </c>
      <c r="D277" s="131" t="s">
        <v>371</v>
      </c>
      <c r="E277" s="131" t="s">
        <v>49</v>
      </c>
      <c r="F277" s="131" t="s">
        <v>22</v>
      </c>
      <c r="G277" s="131" t="s">
        <v>22</v>
      </c>
      <c r="H277" s="130">
        <v>24</v>
      </c>
      <c r="I277" s="130">
        <v>12</v>
      </c>
      <c r="J277" s="130">
        <v>10</v>
      </c>
      <c r="K277" s="129">
        <f t="shared" si="4"/>
        <v>12</v>
      </c>
    </row>
    <row r="278" spans="1:11">
      <c r="A278" s="130">
        <v>22192514</v>
      </c>
      <c r="B278" s="130">
        <f>VLOOKUP(A:A,Sheet5!A:B,2,0)</f>
        <v>3</v>
      </c>
      <c r="C278" s="131" t="s">
        <v>358</v>
      </c>
      <c r="D278" s="131" t="s">
        <v>372</v>
      </c>
      <c r="E278" s="131" t="s">
        <v>29</v>
      </c>
      <c r="F278" s="131" t="s">
        <v>22</v>
      </c>
      <c r="G278" s="131" t="s">
        <v>22</v>
      </c>
      <c r="H278" s="130">
        <v>18</v>
      </c>
      <c r="I278" s="130">
        <v>12</v>
      </c>
      <c r="J278" s="130">
        <v>10</v>
      </c>
      <c r="K278" s="129">
        <f t="shared" si="4"/>
        <v>6</v>
      </c>
    </row>
    <row r="279" spans="1:11">
      <c r="A279" s="130">
        <v>22192515</v>
      </c>
      <c r="B279" s="130">
        <f>VLOOKUP(A:A,Sheet5!A:B,2,0)</f>
        <v>2</v>
      </c>
      <c r="C279" s="131" t="s">
        <v>358</v>
      </c>
      <c r="D279" s="131" t="s">
        <v>373</v>
      </c>
      <c r="E279" s="131" t="s">
        <v>29</v>
      </c>
      <c r="F279" s="131" t="s">
        <v>22</v>
      </c>
      <c r="G279" s="131" t="s">
        <v>22</v>
      </c>
      <c r="H279" s="130">
        <v>42</v>
      </c>
      <c r="I279" s="130">
        <v>3</v>
      </c>
      <c r="J279" s="130">
        <v>1</v>
      </c>
      <c r="K279" s="129">
        <f t="shared" si="4"/>
        <v>21</v>
      </c>
    </row>
    <row r="280" spans="1:11">
      <c r="A280" s="130">
        <v>22192516</v>
      </c>
      <c r="B280" s="130">
        <f>VLOOKUP(A:A,Sheet5!A:B,2,0)</f>
        <v>4</v>
      </c>
      <c r="C280" s="131" t="s">
        <v>358</v>
      </c>
      <c r="D280" s="131" t="s">
        <v>374</v>
      </c>
      <c r="E280" s="131" t="s">
        <v>45</v>
      </c>
      <c r="F280" s="131" t="s">
        <v>22</v>
      </c>
      <c r="G280" s="131" t="s">
        <v>22</v>
      </c>
      <c r="H280" s="130">
        <v>51</v>
      </c>
      <c r="I280" s="130">
        <v>34</v>
      </c>
      <c r="J280" s="130">
        <v>24</v>
      </c>
      <c r="K280" s="129">
        <f t="shared" si="4"/>
        <v>12.75</v>
      </c>
    </row>
    <row r="281" spans="1:11">
      <c r="A281" s="130">
        <v>22192601</v>
      </c>
      <c r="B281" s="130">
        <f>VLOOKUP(A:A,Sheet5!A:B,2,0)</f>
        <v>2</v>
      </c>
      <c r="C281" s="131" t="s">
        <v>375</v>
      </c>
      <c r="D281" s="131" t="s">
        <v>28</v>
      </c>
      <c r="E281" s="131" t="s">
        <v>29</v>
      </c>
      <c r="F281" s="131" t="s">
        <v>22</v>
      </c>
      <c r="G281" s="131" t="s">
        <v>22</v>
      </c>
      <c r="H281" s="130">
        <v>46</v>
      </c>
      <c r="I281" s="130">
        <v>18</v>
      </c>
      <c r="J281" s="130">
        <v>8</v>
      </c>
      <c r="K281" s="129">
        <f t="shared" si="4"/>
        <v>23</v>
      </c>
    </row>
    <row r="282" spans="1:11">
      <c r="A282" s="130">
        <v>22192701</v>
      </c>
      <c r="B282" s="130">
        <f>VLOOKUP(A:A,Sheet5!A:B,2,0)</f>
        <v>2</v>
      </c>
      <c r="C282" s="131" t="s">
        <v>376</v>
      </c>
      <c r="D282" s="131" t="s">
        <v>28</v>
      </c>
      <c r="E282" s="131" t="s">
        <v>29</v>
      </c>
      <c r="F282" s="131" t="s">
        <v>22</v>
      </c>
      <c r="G282" s="131" t="s">
        <v>22</v>
      </c>
      <c r="H282" s="130">
        <v>47</v>
      </c>
      <c r="I282" s="130">
        <v>21</v>
      </c>
      <c r="J282" s="130">
        <v>9</v>
      </c>
      <c r="K282" s="129">
        <f t="shared" si="4"/>
        <v>23.5</v>
      </c>
    </row>
    <row r="283" spans="1:11">
      <c r="A283" s="130">
        <v>22192801</v>
      </c>
      <c r="B283" s="130">
        <f>VLOOKUP(A:A,Sheet5!A:B,2,0)</f>
        <v>2</v>
      </c>
      <c r="C283" s="131" t="s">
        <v>377</v>
      </c>
      <c r="D283" s="131" t="s">
        <v>378</v>
      </c>
      <c r="E283" s="131" t="s">
        <v>31</v>
      </c>
      <c r="F283" s="131" t="s">
        <v>22</v>
      </c>
      <c r="G283" s="131" t="s">
        <v>22</v>
      </c>
      <c r="H283" s="130">
        <v>0</v>
      </c>
      <c r="I283" s="130">
        <v>0</v>
      </c>
      <c r="J283" s="130">
        <v>0</v>
      </c>
      <c r="K283" s="129">
        <f t="shared" si="4"/>
        <v>0</v>
      </c>
    </row>
    <row r="284" spans="1:11">
      <c r="A284" s="130">
        <v>22192802</v>
      </c>
      <c r="B284" s="130">
        <f>VLOOKUP(A:A,Sheet5!A:B,2,0)</f>
        <v>2</v>
      </c>
      <c r="C284" s="131" t="s">
        <v>377</v>
      </c>
      <c r="D284" s="131" t="s">
        <v>379</v>
      </c>
      <c r="E284" s="131" t="s">
        <v>31</v>
      </c>
      <c r="F284" s="131" t="s">
        <v>22</v>
      </c>
      <c r="G284" s="131" t="s">
        <v>22</v>
      </c>
      <c r="H284" s="130">
        <v>0</v>
      </c>
      <c r="I284" s="130">
        <v>0</v>
      </c>
      <c r="J284" s="130">
        <v>0</v>
      </c>
      <c r="K284" s="129">
        <f t="shared" si="4"/>
        <v>0</v>
      </c>
    </row>
    <row r="285" spans="1:11">
      <c r="A285" s="130">
        <v>22192901</v>
      </c>
      <c r="B285" s="130">
        <f>VLOOKUP(A:A,Sheet5!A:B,2,0)</f>
        <v>2</v>
      </c>
      <c r="C285" s="131" t="s">
        <v>380</v>
      </c>
      <c r="D285" s="131" t="s">
        <v>381</v>
      </c>
      <c r="E285" s="131" t="s">
        <v>31</v>
      </c>
      <c r="F285" s="131" t="s">
        <v>22</v>
      </c>
      <c r="G285" s="131" t="s">
        <v>22</v>
      </c>
      <c r="H285" s="130">
        <v>0</v>
      </c>
      <c r="I285" s="130">
        <v>0</v>
      </c>
      <c r="J285" s="130">
        <v>0</v>
      </c>
      <c r="K285" s="129">
        <f t="shared" si="4"/>
        <v>0</v>
      </c>
    </row>
    <row r="286" spans="1:11">
      <c r="A286" s="130">
        <v>22193001</v>
      </c>
      <c r="B286" s="130">
        <f>VLOOKUP(A:A,Sheet5!A:B,2,0)</f>
        <v>1</v>
      </c>
      <c r="C286" s="131" t="s">
        <v>382</v>
      </c>
      <c r="D286" s="131" t="s">
        <v>383</v>
      </c>
      <c r="E286" s="131" t="s">
        <v>39</v>
      </c>
      <c r="F286" s="131" t="s">
        <v>22</v>
      </c>
      <c r="G286" s="131" t="s">
        <v>22</v>
      </c>
      <c r="H286" s="130">
        <v>0</v>
      </c>
      <c r="I286" s="130">
        <v>0</v>
      </c>
      <c r="J286" s="130">
        <v>0</v>
      </c>
      <c r="K286" s="129">
        <f t="shared" si="4"/>
        <v>0</v>
      </c>
    </row>
    <row r="287" spans="1:11">
      <c r="A287" s="130">
        <v>22193101</v>
      </c>
      <c r="B287" s="130">
        <f>VLOOKUP(A:A,Sheet5!A:B,2,0)</f>
        <v>1</v>
      </c>
      <c r="C287" s="131" t="s">
        <v>384</v>
      </c>
      <c r="D287" s="131" t="s">
        <v>385</v>
      </c>
      <c r="E287" s="131" t="s">
        <v>31</v>
      </c>
      <c r="F287" s="131" t="s">
        <v>22</v>
      </c>
      <c r="G287" s="131" t="s">
        <v>22</v>
      </c>
      <c r="H287" s="130">
        <v>1</v>
      </c>
      <c r="I287" s="130">
        <v>0</v>
      </c>
      <c r="J287" s="130">
        <v>0</v>
      </c>
      <c r="K287" s="129">
        <f t="shared" si="4"/>
        <v>1</v>
      </c>
    </row>
    <row r="288" spans="1:11">
      <c r="A288" s="130">
        <v>22193102</v>
      </c>
      <c r="B288" s="130">
        <f>VLOOKUP(A:A,Sheet5!A:B,2,0)</f>
        <v>1</v>
      </c>
      <c r="C288" s="131" t="s">
        <v>384</v>
      </c>
      <c r="D288" s="131" t="s">
        <v>386</v>
      </c>
      <c r="E288" s="131" t="s">
        <v>31</v>
      </c>
      <c r="F288" s="131" t="s">
        <v>22</v>
      </c>
      <c r="G288" s="131" t="s">
        <v>22</v>
      </c>
      <c r="H288" s="130">
        <v>2</v>
      </c>
      <c r="I288" s="130">
        <v>1</v>
      </c>
      <c r="J288" s="130">
        <v>1</v>
      </c>
      <c r="K288" s="129">
        <f t="shared" si="4"/>
        <v>2</v>
      </c>
    </row>
    <row r="289" spans="1:11">
      <c r="A289" s="130">
        <v>22193201</v>
      </c>
      <c r="B289" s="130">
        <f>VLOOKUP(A:A,Sheet5!A:B,2,0)</f>
        <v>1</v>
      </c>
      <c r="C289" s="131" t="s">
        <v>387</v>
      </c>
      <c r="D289" s="131" t="s">
        <v>388</v>
      </c>
      <c r="E289" s="131" t="s">
        <v>31</v>
      </c>
      <c r="F289" s="131" t="s">
        <v>22</v>
      </c>
      <c r="G289" s="131" t="s">
        <v>22</v>
      </c>
      <c r="H289" s="130">
        <v>14</v>
      </c>
      <c r="I289" s="130">
        <v>4</v>
      </c>
      <c r="J289" s="130">
        <v>4</v>
      </c>
      <c r="K289" s="129">
        <f t="shared" si="4"/>
        <v>14</v>
      </c>
    </row>
    <row r="290" spans="1:11">
      <c r="A290" s="130">
        <v>22193202</v>
      </c>
      <c r="B290" s="130">
        <f>VLOOKUP(A:A,Sheet5!A:B,2,0)</f>
        <v>1</v>
      </c>
      <c r="C290" s="131" t="s">
        <v>387</v>
      </c>
      <c r="D290" s="131" t="s">
        <v>389</v>
      </c>
      <c r="E290" s="131" t="s">
        <v>31</v>
      </c>
      <c r="F290" s="131" t="s">
        <v>22</v>
      </c>
      <c r="G290" s="131" t="s">
        <v>22</v>
      </c>
      <c r="H290" s="130">
        <v>26</v>
      </c>
      <c r="I290" s="130">
        <v>2</v>
      </c>
      <c r="J290" s="130">
        <v>2</v>
      </c>
      <c r="K290" s="129">
        <f t="shared" si="4"/>
        <v>26</v>
      </c>
    </row>
    <row r="291" spans="1:11">
      <c r="A291" s="130">
        <v>22193203</v>
      </c>
      <c r="B291" s="130">
        <f>VLOOKUP(A:A,Sheet5!A:B,2,0)</f>
        <v>1</v>
      </c>
      <c r="C291" s="131" t="s">
        <v>387</v>
      </c>
      <c r="D291" s="131" t="s">
        <v>307</v>
      </c>
      <c r="E291" s="131" t="s">
        <v>127</v>
      </c>
      <c r="F291" s="131" t="s">
        <v>22</v>
      </c>
      <c r="G291" s="131" t="s">
        <v>22</v>
      </c>
      <c r="H291" s="130">
        <v>38</v>
      </c>
      <c r="I291" s="130">
        <v>12</v>
      </c>
      <c r="J291" s="130">
        <v>8</v>
      </c>
      <c r="K291" s="129">
        <f t="shared" si="4"/>
        <v>38</v>
      </c>
    </row>
    <row r="292" spans="1:11">
      <c r="A292" s="130">
        <v>22193204</v>
      </c>
      <c r="B292" s="130">
        <f>VLOOKUP(A:A,Sheet5!A:B,2,0)</f>
        <v>1</v>
      </c>
      <c r="C292" s="131" t="s">
        <v>387</v>
      </c>
      <c r="D292" s="131" t="s">
        <v>20</v>
      </c>
      <c r="E292" s="131" t="s">
        <v>45</v>
      </c>
      <c r="F292" s="131" t="s">
        <v>22</v>
      </c>
      <c r="G292" s="131" t="s">
        <v>22</v>
      </c>
      <c r="H292" s="130">
        <v>18</v>
      </c>
      <c r="I292" s="130">
        <v>7</v>
      </c>
      <c r="J292" s="130">
        <v>3</v>
      </c>
      <c r="K292" s="129">
        <f t="shared" si="4"/>
        <v>18</v>
      </c>
    </row>
    <row r="293" spans="1:11">
      <c r="A293" s="130">
        <v>22193301</v>
      </c>
      <c r="B293" s="130">
        <f>VLOOKUP(A:A,Sheet5!A:B,2,0)</f>
        <v>1</v>
      </c>
      <c r="C293" s="131" t="s">
        <v>390</v>
      </c>
      <c r="D293" s="131" t="s">
        <v>391</v>
      </c>
      <c r="E293" s="131" t="s">
        <v>31</v>
      </c>
      <c r="F293" s="131" t="s">
        <v>22</v>
      </c>
      <c r="G293" s="131" t="s">
        <v>22</v>
      </c>
      <c r="H293" s="130">
        <v>14</v>
      </c>
      <c r="I293" s="130">
        <v>3</v>
      </c>
      <c r="J293" s="130">
        <v>2</v>
      </c>
      <c r="K293" s="129">
        <f t="shared" si="4"/>
        <v>14</v>
      </c>
    </row>
    <row r="294" spans="1:11">
      <c r="A294" s="130">
        <v>22193401</v>
      </c>
      <c r="B294" s="130">
        <f>VLOOKUP(A:A,Sheet5!A:B,2,0)</f>
        <v>1</v>
      </c>
      <c r="C294" s="131" t="s">
        <v>392</v>
      </c>
      <c r="D294" s="131" t="s">
        <v>381</v>
      </c>
      <c r="E294" s="131" t="s">
        <v>31</v>
      </c>
      <c r="F294" s="131" t="s">
        <v>22</v>
      </c>
      <c r="G294" s="131" t="s">
        <v>22</v>
      </c>
      <c r="H294" s="130">
        <v>6</v>
      </c>
      <c r="I294" s="130">
        <v>1</v>
      </c>
      <c r="J294" s="130">
        <v>1</v>
      </c>
      <c r="K294" s="129">
        <f t="shared" si="4"/>
        <v>6</v>
      </c>
    </row>
    <row r="295" spans="1:11">
      <c r="A295" s="130">
        <v>22193402</v>
      </c>
      <c r="B295" s="130">
        <f>VLOOKUP(A:A,Sheet5!A:B,2,0)</f>
        <v>1</v>
      </c>
      <c r="C295" s="131" t="s">
        <v>392</v>
      </c>
      <c r="D295" s="131" t="s">
        <v>307</v>
      </c>
      <c r="E295" s="131" t="s">
        <v>127</v>
      </c>
      <c r="F295" s="131" t="s">
        <v>22</v>
      </c>
      <c r="G295" s="131" t="s">
        <v>22</v>
      </c>
      <c r="H295" s="130">
        <v>35</v>
      </c>
      <c r="I295" s="130">
        <v>5</v>
      </c>
      <c r="J295" s="130">
        <v>5</v>
      </c>
      <c r="K295" s="129">
        <f t="shared" si="4"/>
        <v>35</v>
      </c>
    </row>
    <row r="296" spans="1:11">
      <c r="A296" s="130">
        <v>22193501</v>
      </c>
      <c r="B296" s="130">
        <f>VLOOKUP(A:A,Sheet5!A:B,2,0)</f>
        <v>1</v>
      </c>
      <c r="C296" s="131" t="s">
        <v>393</v>
      </c>
      <c r="D296" s="131" t="s">
        <v>394</v>
      </c>
      <c r="E296" s="131" t="s">
        <v>31</v>
      </c>
      <c r="F296" s="131" t="s">
        <v>22</v>
      </c>
      <c r="G296" s="131" t="s">
        <v>22</v>
      </c>
      <c r="H296" s="130">
        <v>11</v>
      </c>
      <c r="I296" s="130">
        <v>2</v>
      </c>
      <c r="J296" s="130">
        <v>2</v>
      </c>
      <c r="K296" s="129">
        <f t="shared" si="4"/>
        <v>11</v>
      </c>
    </row>
    <row r="297" spans="1:11">
      <c r="A297" s="130">
        <v>22193502</v>
      </c>
      <c r="B297" s="130">
        <f>VLOOKUP(A:A,Sheet5!A:B,2,0)</f>
        <v>1</v>
      </c>
      <c r="C297" s="131" t="s">
        <v>393</v>
      </c>
      <c r="D297" s="131" t="s">
        <v>386</v>
      </c>
      <c r="E297" s="131" t="s">
        <v>31</v>
      </c>
      <c r="F297" s="131" t="s">
        <v>22</v>
      </c>
      <c r="G297" s="131" t="s">
        <v>22</v>
      </c>
      <c r="H297" s="130">
        <v>8</v>
      </c>
      <c r="I297" s="130">
        <v>0</v>
      </c>
      <c r="J297" s="130">
        <v>0</v>
      </c>
      <c r="K297" s="129">
        <f t="shared" si="4"/>
        <v>8</v>
      </c>
    </row>
    <row r="298" spans="1:11">
      <c r="A298" s="130">
        <v>22193601</v>
      </c>
      <c r="B298" s="130">
        <f>VLOOKUP(A:A,Sheet5!A:B,2,0)</f>
        <v>1</v>
      </c>
      <c r="C298" s="131" t="s">
        <v>395</v>
      </c>
      <c r="D298" s="131" t="s">
        <v>396</v>
      </c>
      <c r="E298" s="131" t="s">
        <v>124</v>
      </c>
      <c r="F298" s="131" t="s">
        <v>22</v>
      </c>
      <c r="G298" s="131" t="s">
        <v>22</v>
      </c>
      <c r="H298" s="130">
        <v>119</v>
      </c>
      <c r="I298" s="130">
        <v>87</v>
      </c>
      <c r="J298" s="130">
        <v>34</v>
      </c>
      <c r="K298" s="129">
        <f t="shared" si="4"/>
        <v>119</v>
      </c>
    </row>
    <row r="299" spans="1:11">
      <c r="A299" s="130">
        <v>22193602</v>
      </c>
      <c r="B299" s="130">
        <f>VLOOKUP(A:A,Sheet5!A:B,2,0)</f>
        <v>1</v>
      </c>
      <c r="C299" s="131" t="s">
        <v>395</v>
      </c>
      <c r="D299" s="131" t="s">
        <v>383</v>
      </c>
      <c r="E299" s="131" t="s">
        <v>39</v>
      </c>
      <c r="F299" s="131" t="s">
        <v>22</v>
      </c>
      <c r="G299" s="131" t="s">
        <v>22</v>
      </c>
      <c r="H299" s="130">
        <v>8</v>
      </c>
      <c r="I299" s="130">
        <v>0</v>
      </c>
      <c r="J299" s="130">
        <v>0</v>
      </c>
      <c r="K299" s="129">
        <f t="shared" si="4"/>
        <v>8</v>
      </c>
    </row>
    <row r="300" spans="1:11">
      <c r="A300" s="130">
        <v>22193603</v>
      </c>
      <c r="B300" s="130">
        <f>VLOOKUP(A:A,Sheet5!A:B,2,0)</f>
        <v>1</v>
      </c>
      <c r="C300" s="131" t="s">
        <v>395</v>
      </c>
      <c r="D300" s="131" t="s">
        <v>307</v>
      </c>
      <c r="E300" s="131" t="s">
        <v>127</v>
      </c>
      <c r="F300" s="131" t="s">
        <v>22</v>
      </c>
      <c r="G300" s="131" t="s">
        <v>22</v>
      </c>
      <c r="H300" s="130">
        <v>37</v>
      </c>
      <c r="I300" s="130">
        <v>6</v>
      </c>
      <c r="J300" s="130">
        <v>5</v>
      </c>
      <c r="K300" s="129">
        <f t="shared" si="4"/>
        <v>37</v>
      </c>
    </row>
    <row r="301" spans="1:11">
      <c r="A301" s="130">
        <v>22193701</v>
      </c>
      <c r="B301" s="130">
        <f>VLOOKUP(A:A,Sheet5!A:B,2,0)</f>
        <v>1</v>
      </c>
      <c r="C301" s="131" t="s">
        <v>397</v>
      </c>
      <c r="D301" s="131" t="s">
        <v>306</v>
      </c>
      <c r="E301" s="131" t="s">
        <v>42</v>
      </c>
      <c r="F301" s="131" t="s">
        <v>22</v>
      </c>
      <c r="G301" s="131" t="s">
        <v>22</v>
      </c>
      <c r="H301" s="130">
        <v>42</v>
      </c>
      <c r="I301" s="130">
        <v>22</v>
      </c>
      <c r="J301" s="130">
        <v>10</v>
      </c>
      <c r="K301" s="129">
        <f t="shared" si="4"/>
        <v>42</v>
      </c>
    </row>
    <row r="302" spans="1:11">
      <c r="A302" s="132">
        <v>22150101</v>
      </c>
      <c r="B302" s="130">
        <f>VLOOKUP(A:A,Sheet5!A:B,2,0)</f>
        <v>1</v>
      </c>
      <c r="C302" s="133" t="s">
        <v>398</v>
      </c>
      <c r="D302" s="133" t="s">
        <v>399</v>
      </c>
      <c r="E302" s="133" t="s">
        <v>49</v>
      </c>
      <c r="F302" s="133" t="s">
        <v>22</v>
      </c>
      <c r="G302" s="133" t="s">
        <v>22</v>
      </c>
      <c r="H302" s="130">
        <v>20</v>
      </c>
      <c r="I302" s="130">
        <v>10</v>
      </c>
      <c r="J302" s="130">
        <v>1</v>
      </c>
      <c r="K302" s="129">
        <f t="shared" si="4"/>
        <v>20</v>
      </c>
    </row>
    <row r="303" spans="1:11">
      <c r="A303" s="132">
        <v>22150102</v>
      </c>
      <c r="B303" s="130">
        <f>VLOOKUP(A:A,Sheet5!A:B,2,0)</f>
        <v>1</v>
      </c>
      <c r="C303" s="133" t="s">
        <v>398</v>
      </c>
      <c r="D303" s="133" t="s">
        <v>400</v>
      </c>
      <c r="E303" s="133" t="s">
        <v>49</v>
      </c>
      <c r="F303" s="133" t="s">
        <v>22</v>
      </c>
      <c r="G303" s="133" t="s">
        <v>22</v>
      </c>
      <c r="H303" s="130">
        <v>49</v>
      </c>
      <c r="I303" s="130">
        <v>26</v>
      </c>
      <c r="J303" s="130">
        <v>11</v>
      </c>
      <c r="K303" s="129">
        <f t="shared" si="4"/>
        <v>49</v>
      </c>
    </row>
    <row r="304" spans="1:11">
      <c r="A304" s="132">
        <v>22150103</v>
      </c>
      <c r="B304" s="130">
        <f>VLOOKUP(A:A,Sheet5!A:B,2,0)</f>
        <v>2</v>
      </c>
      <c r="C304" s="133" t="s">
        <v>398</v>
      </c>
      <c r="D304" s="133" t="s">
        <v>401</v>
      </c>
      <c r="E304" s="133" t="s">
        <v>49</v>
      </c>
      <c r="F304" s="133" t="s">
        <v>22</v>
      </c>
      <c r="G304" s="133" t="s">
        <v>22</v>
      </c>
      <c r="H304" s="130">
        <v>55</v>
      </c>
      <c r="I304" s="130">
        <v>31</v>
      </c>
      <c r="J304" s="130">
        <v>6</v>
      </c>
      <c r="K304" s="129">
        <f t="shared" si="4"/>
        <v>27.5</v>
      </c>
    </row>
    <row r="305" spans="1:11">
      <c r="A305" s="132">
        <v>22150104</v>
      </c>
      <c r="B305" s="130">
        <f>VLOOKUP(A:A,Sheet5!A:B,2,0)</f>
        <v>1</v>
      </c>
      <c r="C305" s="133" t="s">
        <v>398</v>
      </c>
      <c r="D305" s="133" t="s">
        <v>402</v>
      </c>
      <c r="E305" s="133" t="s">
        <v>49</v>
      </c>
      <c r="F305" s="133" t="s">
        <v>22</v>
      </c>
      <c r="G305" s="133" t="s">
        <v>22</v>
      </c>
      <c r="H305" s="130">
        <v>12</v>
      </c>
      <c r="I305" s="130">
        <v>7</v>
      </c>
      <c r="J305" s="130">
        <v>2</v>
      </c>
      <c r="K305" s="129">
        <f t="shared" si="4"/>
        <v>12</v>
      </c>
    </row>
    <row r="306" spans="1:11">
      <c r="A306" s="132">
        <v>22150105</v>
      </c>
      <c r="B306" s="130">
        <f>VLOOKUP(A:A,Sheet5!A:B,2,0)</f>
        <v>1</v>
      </c>
      <c r="C306" s="133" t="s">
        <v>398</v>
      </c>
      <c r="D306" s="133" t="s">
        <v>403</v>
      </c>
      <c r="E306" s="133" t="s">
        <v>49</v>
      </c>
      <c r="F306" s="133" t="s">
        <v>22</v>
      </c>
      <c r="G306" s="133" t="s">
        <v>22</v>
      </c>
      <c r="H306" s="130">
        <v>22</v>
      </c>
      <c r="I306" s="130">
        <v>11</v>
      </c>
      <c r="J306" s="130">
        <v>4</v>
      </c>
      <c r="K306" s="129">
        <f t="shared" si="4"/>
        <v>22</v>
      </c>
    </row>
    <row r="307" spans="1:11">
      <c r="A307" s="132">
        <v>22150106</v>
      </c>
      <c r="B307" s="130">
        <f>VLOOKUP(A:A,Sheet5!A:B,2,0)</f>
        <v>1</v>
      </c>
      <c r="C307" s="133" t="s">
        <v>398</v>
      </c>
      <c r="D307" s="133" t="s">
        <v>224</v>
      </c>
      <c r="E307" s="133" t="s">
        <v>29</v>
      </c>
      <c r="F307" s="133" t="s">
        <v>22</v>
      </c>
      <c r="G307" s="133" t="s">
        <v>22</v>
      </c>
      <c r="H307" s="130">
        <v>16</v>
      </c>
      <c r="I307" s="130">
        <v>9</v>
      </c>
      <c r="J307" s="130">
        <v>1</v>
      </c>
      <c r="K307" s="129">
        <f t="shared" si="4"/>
        <v>16</v>
      </c>
    </row>
    <row r="308" spans="1:11">
      <c r="A308" s="132">
        <v>22150107</v>
      </c>
      <c r="B308" s="130">
        <f>VLOOKUP(A:A,Sheet5!A:B,2,0)</f>
        <v>1</v>
      </c>
      <c r="C308" s="133" t="s">
        <v>398</v>
      </c>
      <c r="D308" s="133" t="s">
        <v>225</v>
      </c>
      <c r="E308" s="133" t="s">
        <v>29</v>
      </c>
      <c r="F308" s="133" t="s">
        <v>22</v>
      </c>
      <c r="G308" s="133" t="s">
        <v>22</v>
      </c>
      <c r="H308" s="130">
        <v>54</v>
      </c>
      <c r="I308" s="130">
        <v>29</v>
      </c>
      <c r="J308" s="130">
        <v>7</v>
      </c>
      <c r="K308" s="129">
        <f t="shared" si="4"/>
        <v>54</v>
      </c>
    </row>
    <row r="309" spans="1:11">
      <c r="A309" s="132">
        <v>22150108</v>
      </c>
      <c r="B309" s="130">
        <f>VLOOKUP(A:A,Sheet5!A:B,2,0)</f>
        <v>1</v>
      </c>
      <c r="C309" s="133" t="s">
        <v>398</v>
      </c>
      <c r="D309" s="133" t="s">
        <v>224</v>
      </c>
      <c r="E309" s="133" t="s">
        <v>29</v>
      </c>
      <c r="F309" s="133" t="s">
        <v>22</v>
      </c>
      <c r="G309" s="133" t="s">
        <v>22</v>
      </c>
      <c r="H309" s="130">
        <v>13</v>
      </c>
      <c r="I309" s="130">
        <v>8</v>
      </c>
      <c r="J309" s="130">
        <v>2</v>
      </c>
      <c r="K309" s="129">
        <v>13</v>
      </c>
    </row>
    <row r="310" spans="1:11">
      <c r="A310" s="132">
        <v>22150109</v>
      </c>
      <c r="B310" s="130">
        <f>VLOOKUP(A:A,Sheet5!A:B,2,0)</f>
        <v>1</v>
      </c>
      <c r="C310" s="133" t="s">
        <v>398</v>
      </c>
      <c r="D310" s="133" t="s">
        <v>225</v>
      </c>
      <c r="E310" s="133" t="s">
        <v>29</v>
      </c>
      <c r="F310" s="133" t="s">
        <v>22</v>
      </c>
      <c r="G310" s="133" t="s">
        <v>22</v>
      </c>
      <c r="H310" s="130">
        <v>13</v>
      </c>
      <c r="I310" s="130">
        <v>30</v>
      </c>
      <c r="J310" s="130">
        <v>16</v>
      </c>
      <c r="K310" s="129">
        <f t="shared" si="4"/>
        <v>13</v>
      </c>
    </row>
    <row r="311" spans="1:11">
      <c r="A311" s="132">
        <v>22150110</v>
      </c>
      <c r="B311" s="130">
        <f>VLOOKUP(A:A,Sheet5!A:B,2,0)</f>
        <v>2</v>
      </c>
      <c r="C311" s="133" t="s">
        <v>398</v>
      </c>
      <c r="D311" s="133" t="s">
        <v>224</v>
      </c>
      <c r="E311" s="133" t="s">
        <v>29</v>
      </c>
      <c r="F311" s="133" t="s">
        <v>22</v>
      </c>
      <c r="G311" s="133" t="s">
        <v>22</v>
      </c>
      <c r="H311" s="130">
        <v>27</v>
      </c>
      <c r="I311" s="130">
        <v>15</v>
      </c>
      <c r="J311" s="130">
        <v>4</v>
      </c>
      <c r="K311" s="129">
        <f t="shared" si="4"/>
        <v>13.5</v>
      </c>
    </row>
    <row r="312" spans="1:11">
      <c r="A312" s="132">
        <v>22150111</v>
      </c>
      <c r="B312" s="130">
        <f>VLOOKUP(A:A,Sheet5!A:B,2,0)</f>
        <v>2</v>
      </c>
      <c r="C312" s="133" t="s">
        <v>398</v>
      </c>
      <c r="D312" s="133" t="s">
        <v>225</v>
      </c>
      <c r="E312" s="133" t="s">
        <v>29</v>
      </c>
      <c r="F312" s="133" t="s">
        <v>22</v>
      </c>
      <c r="G312" s="133" t="s">
        <v>22</v>
      </c>
      <c r="H312" s="130">
        <v>104</v>
      </c>
      <c r="I312" s="130">
        <v>65</v>
      </c>
      <c r="J312" s="130">
        <v>22</v>
      </c>
      <c r="K312" s="129">
        <f t="shared" si="4"/>
        <v>52</v>
      </c>
    </row>
    <row r="313" spans="1:11">
      <c r="A313" s="132">
        <v>22150112</v>
      </c>
      <c r="B313" s="130">
        <f>VLOOKUP(A:A,Sheet5!A:B,2,0)</f>
        <v>2</v>
      </c>
      <c r="C313" s="133" t="s">
        <v>398</v>
      </c>
      <c r="D313" s="133" t="s">
        <v>404</v>
      </c>
      <c r="E313" s="133" t="s">
        <v>29</v>
      </c>
      <c r="F313" s="133" t="s">
        <v>22</v>
      </c>
      <c r="G313" s="133" t="s">
        <v>22</v>
      </c>
      <c r="H313" s="130">
        <v>50</v>
      </c>
      <c r="I313" s="130">
        <v>26</v>
      </c>
      <c r="J313" s="130">
        <v>7</v>
      </c>
      <c r="K313" s="129">
        <f t="shared" si="4"/>
        <v>25</v>
      </c>
    </row>
    <row r="314" spans="1:11">
      <c r="A314" s="132">
        <v>22150201</v>
      </c>
      <c r="B314" s="130">
        <f>VLOOKUP(A:A,Sheet5!A:B,2,0)</f>
        <v>1</v>
      </c>
      <c r="C314" s="133" t="s">
        <v>405</v>
      </c>
      <c r="D314" s="133" t="s">
        <v>406</v>
      </c>
      <c r="E314" s="133" t="s">
        <v>49</v>
      </c>
      <c r="F314" s="133" t="s">
        <v>22</v>
      </c>
      <c r="G314" s="133" t="s">
        <v>22</v>
      </c>
      <c r="H314" s="130">
        <v>37</v>
      </c>
      <c r="I314" s="130">
        <v>29</v>
      </c>
      <c r="J314" s="130">
        <v>9</v>
      </c>
      <c r="K314" s="129">
        <f t="shared" si="4"/>
        <v>37</v>
      </c>
    </row>
    <row r="315" spans="1:11">
      <c r="A315" s="132">
        <v>22150301</v>
      </c>
      <c r="B315" s="130">
        <f>VLOOKUP(A:A,Sheet5!A:B,2,0)</f>
        <v>1</v>
      </c>
      <c r="C315" s="133" t="s">
        <v>407</v>
      </c>
      <c r="D315" s="133" t="s">
        <v>408</v>
      </c>
      <c r="E315" s="133" t="s">
        <v>49</v>
      </c>
      <c r="F315" s="133" t="s">
        <v>22</v>
      </c>
      <c r="G315" s="133" t="s">
        <v>22</v>
      </c>
      <c r="H315" s="130">
        <v>12</v>
      </c>
      <c r="I315" s="130">
        <v>9</v>
      </c>
      <c r="J315" s="130">
        <v>3</v>
      </c>
      <c r="K315" s="129">
        <f t="shared" si="4"/>
        <v>12</v>
      </c>
    </row>
    <row r="316" spans="1:11">
      <c r="A316" s="132">
        <v>22150401</v>
      </c>
      <c r="B316" s="130">
        <f>VLOOKUP(A:A,Sheet5!A:B,2,0)</f>
        <v>1</v>
      </c>
      <c r="C316" s="133" t="s">
        <v>409</v>
      </c>
      <c r="D316" s="133" t="s">
        <v>410</v>
      </c>
      <c r="E316" s="133" t="s">
        <v>29</v>
      </c>
      <c r="F316" s="133" t="s">
        <v>22</v>
      </c>
      <c r="G316" s="133" t="s">
        <v>22</v>
      </c>
      <c r="H316" s="130">
        <v>26</v>
      </c>
      <c r="I316" s="130">
        <v>4</v>
      </c>
      <c r="J316" s="130">
        <v>1</v>
      </c>
      <c r="K316" s="129">
        <f t="shared" si="4"/>
        <v>26</v>
      </c>
    </row>
    <row r="317" spans="1:11">
      <c r="A317" s="132">
        <v>22150501</v>
      </c>
      <c r="B317" s="130">
        <f>VLOOKUP(A:A,Sheet5!A:B,2,0)</f>
        <v>1</v>
      </c>
      <c r="C317" s="133" t="s">
        <v>411</v>
      </c>
      <c r="D317" s="133" t="s">
        <v>410</v>
      </c>
      <c r="E317" s="133" t="s">
        <v>29</v>
      </c>
      <c r="F317" s="133" t="s">
        <v>22</v>
      </c>
      <c r="G317" s="133" t="s">
        <v>22</v>
      </c>
      <c r="H317" s="130">
        <v>22</v>
      </c>
      <c r="I317" s="130">
        <v>4</v>
      </c>
      <c r="J317" s="130">
        <v>1</v>
      </c>
      <c r="K317" s="129">
        <f t="shared" si="4"/>
        <v>22</v>
      </c>
    </row>
    <row r="318" spans="1:11">
      <c r="A318" s="132">
        <v>22150601</v>
      </c>
      <c r="B318" s="130">
        <f>VLOOKUP(A:A,Sheet5!A:B,2,0)</f>
        <v>1</v>
      </c>
      <c r="C318" s="133" t="s">
        <v>412</v>
      </c>
      <c r="D318" s="133" t="s">
        <v>226</v>
      </c>
      <c r="E318" s="133" t="s">
        <v>29</v>
      </c>
      <c r="F318" s="133" t="s">
        <v>22</v>
      </c>
      <c r="G318" s="133" t="s">
        <v>22</v>
      </c>
      <c r="H318" s="130">
        <v>27</v>
      </c>
      <c r="I318" s="130">
        <v>12</v>
      </c>
      <c r="J318" s="130">
        <v>3</v>
      </c>
      <c r="K318" s="129">
        <f t="shared" si="4"/>
        <v>27</v>
      </c>
    </row>
    <row r="319" spans="1:11">
      <c r="A319" s="132">
        <v>22150602</v>
      </c>
      <c r="B319" s="130">
        <f>VLOOKUP(A:A,Sheet5!A:B,2,0)</f>
        <v>1</v>
      </c>
      <c r="C319" s="133" t="s">
        <v>412</v>
      </c>
      <c r="D319" s="133" t="s">
        <v>227</v>
      </c>
      <c r="E319" s="133" t="s">
        <v>29</v>
      </c>
      <c r="F319" s="133" t="s">
        <v>22</v>
      </c>
      <c r="G319" s="133" t="s">
        <v>22</v>
      </c>
      <c r="H319" s="130">
        <v>39</v>
      </c>
      <c r="I319" s="130">
        <v>19</v>
      </c>
      <c r="J319" s="130">
        <v>3</v>
      </c>
      <c r="K319" s="129">
        <f t="shared" si="4"/>
        <v>39</v>
      </c>
    </row>
    <row r="320" spans="1:11">
      <c r="A320" s="132">
        <v>22150603</v>
      </c>
      <c r="B320" s="130">
        <f>VLOOKUP(A:A,Sheet5!A:B,2,0)</f>
        <v>1</v>
      </c>
      <c r="C320" s="133" t="s">
        <v>412</v>
      </c>
      <c r="D320" s="133" t="s">
        <v>413</v>
      </c>
      <c r="E320" s="133" t="s">
        <v>29</v>
      </c>
      <c r="F320" s="133" t="s">
        <v>22</v>
      </c>
      <c r="G320" s="133" t="s">
        <v>22</v>
      </c>
      <c r="H320" s="130">
        <v>33</v>
      </c>
      <c r="I320" s="130">
        <v>19</v>
      </c>
      <c r="J320" s="130">
        <v>4</v>
      </c>
      <c r="K320" s="129">
        <f t="shared" si="4"/>
        <v>33</v>
      </c>
    </row>
    <row r="321" spans="1:11">
      <c r="A321" s="132">
        <v>22150701</v>
      </c>
      <c r="B321" s="130">
        <f>VLOOKUP(A:A,Sheet5!A:B,2,0)</f>
        <v>1</v>
      </c>
      <c r="C321" s="133" t="s">
        <v>414</v>
      </c>
      <c r="D321" s="133" t="s">
        <v>415</v>
      </c>
      <c r="E321" s="133" t="s">
        <v>29</v>
      </c>
      <c r="F321" s="133" t="s">
        <v>22</v>
      </c>
      <c r="G321" s="133" t="s">
        <v>22</v>
      </c>
      <c r="H321" s="130">
        <v>34</v>
      </c>
      <c r="I321" s="130">
        <v>20</v>
      </c>
      <c r="J321" s="130">
        <v>8</v>
      </c>
      <c r="K321" s="129">
        <f t="shared" si="4"/>
        <v>34</v>
      </c>
    </row>
    <row r="322" spans="1:11">
      <c r="A322" s="132">
        <v>22150702</v>
      </c>
      <c r="B322" s="130">
        <f>VLOOKUP(A:A,Sheet5!A:B,2,0)</f>
        <v>1</v>
      </c>
      <c r="C322" s="133" t="s">
        <v>414</v>
      </c>
      <c r="D322" s="133" t="s">
        <v>404</v>
      </c>
      <c r="E322" s="133" t="s">
        <v>29</v>
      </c>
      <c r="F322" s="133" t="s">
        <v>22</v>
      </c>
      <c r="G322" s="133" t="s">
        <v>22</v>
      </c>
      <c r="H322" s="130">
        <v>12</v>
      </c>
      <c r="I322" s="130">
        <v>5</v>
      </c>
      <c r="J322" s="130">
        <v>2</v>
      </c>
      <c r="K322" s="129">
        <f t="shared" si="4"/>
        <v>12</v>
      </c>
    </row>
    <row r="323" spans="1:11">
      <c r="A323" s="132">
        <v>22150801</v>
      </c>
      <c r="B323" s="130">
        <f>VLOOKUP(A:A,Sheet5!A:B,2,0)</f>
        <v>1</v>
      </c>
      <c r="C323" s="133" t="s">
        <v>416</v>
      </c>
      <c r="D323" s="133" t="s">
        <v>85</v>
      </c>
      <c r="E323" s="133" t="s">
        <v>45</v>
      </c>
      <c r="F323" s="133" t="s">
        <v>22</v>
      </c>
      <c r="G323" s="133" t="s">
        <v>22</v>
      </c>
      <c r="H323" s="130">
        <v>56</v>
      </c>
      <c r="I323" s="130">
        <v>33</v>
      </c>
      <c r="J323" s="130">
        <v>15</v>
      </c>
      <c r="K323" s="129">
        <f t="shared" si="4"/>
        <v>56</v>
      </c>
    </row>
    <row r="324" spans="1:11">
      <c r="A324" s="132">
        <v>22150802</v>
      </c>
      <c r="B324" s="130">
        <f>VLOOKUP(A:A,Sheet5!A:B,2,0)</f>
        <v>1</v>
      </c>
      <c r="C324" s="133" t="s">
        <v>416</v>
      </c>
      <c r="D324" s="133" t="s">
        <v>86</v>
      </c>
      <c r="E324" s="133" t="s">
        <v>45</v>
      </c>
      <c r="F324" s="133" t="s">
        <v>22</v>
      </c>
      <c r="G324" s="133" t="s">
        <v>22</v>
      </c>
      <c r="H324" s="130">
        <v>60</v>
      </c>
      <c r="I324" s="130">
        <v>29</v>
      </c>
      <c r="J324" s="130">
        <v>4</v>
      </c>
      <c r="K324" s="129">
        <f t="shared" si="4"/>
        <v>60</v>
      </c>
    </row>
    <row r="325" spans="1:11">
      <c r="A325" s="132">
        <v>22150901</v>
      </c>
      <c r="B325" s="130">
        <f>VLOOKUP(A:A,Sheet5!A:B,2,0)</f>
        <v>2</v>
      </c>
      <c r="C325" s="133" t="s">
        <v>417</v>
      </c>
      <c r="D325" s="133" t="s">
        <v>418</v>
      </c>
      <c r="E325" s="133" t="s">
        <v>45</v>
      </c>
      <c r="F325" s="133" t="s">
        <v>22</v>
      </c>
      <c r="G325" s="133" t="s">
        <v>22</v>
      </c>
      <c r="H325" s="130">
        <v>392</v>
      </c>
      <c r="I325" s="130">
        <v>172</v>
      </c>
      <c r="J325" s="130">
        <v>79</v>
      </c>
      <c r="K325" s="129">
        <f t="shared" si="4"/>
        <v>196</v>
      </c>
    </row>
    <row r="326" spans="1:11">
      <c r="A326" s="132">
        <v>22151001</v>
      </c>
      <c r="B326" s="130">
        <f>VLOOKUP(A:A,Sheet5!A:B,2,0)</f>
        <v>1</v>
      </c>
      <c r="C326" s="133" t="s">
        <v>419</v>
      </c>
      <c r="D326" s="133" t="s">
        <v>420</v>
      </c>
      <c r="E326" s="133" t="s">
        <v>45</v>
      </c>
      <c r="F326" s="133" t="s">
        <v>22</v>
      </c>
      <c r="G326" s="133" t="s">
        <v>22</v>
      </c>
      <c r="H326" s="130">
        <v>41</v>
      </c>
      <c r="I326" s="130">
        <v>28</v>
      </c>
      <c r="J326" s="130">
        <v>13</v>
      </c>
      <c r="K326" s="129">
        <f t="shared" si="4"/>
        <v>41</v>
      </c>
    </row>
    <row r="327" spans="1:11">
      <c r="A327" s="132">
        <v>22151002</v>
      </c>
      <c r="B327" s="130">
        <f>VLOOKUP(A:A,Sheet5!A:B,2,0)</f>
        <v>1</v>
      </c>
      <c r="C327" s="133" t="s">
        <v>419</v>
      </c>
      <c r="D327" s="133" t="s">
        <v>421</v>
      </c>
      <c r="E327" s="133" t="s">
        <v>45</v>
      </c>
      <c r="F327" s="133" t="s">
        <v>22</v>
      </c>
      <c r="G327" s="133" t="s">
        <v>22</v>
      </c>
      <c r="H327" s="130">
        <v>80</v>
      </c>
      <c r="I327" s="130">
        <v>61</v>
      </c>
      <c r="J327" s="130">
        <v>18</v>
      </c>
      <c r="K327" s="129">
        <f t="shared" ref="K327:K390" si="5">H327/B327</f>
        <v>80</v>
      </c>
    </row>
    <row r="328" spans="1:11">
      <c r="A328" s="132">
        <v>22151003</v>
      </c>
      <c r="B328" s="130">
        <f>VLOOKUP(A:A,Sheet5!A:B,2,0)</f>
        <v>1</v>
      </c>
      <c r="C328" s="133" t="s">
        <v>419</v>
      </c>
      <c r="D328" s="133" t="s">
        <v>422</v>
      </c>
      <c r="E328" s="133" t="s">
        <v>45</v>
      </c>
      <c r="F328" s="133" t="s">
        <v>22</v>
      </c>
      <c r="G328" s="133" t="s">
        <v>22</v>
      </c>
      <c r="H328" s="130">
        <v>109</v>
      </c>
      <c r="I328" s="130">
        <v>53</v>
      </c>
      <c r="J328" s="130">
        <v>14</v>
      </c>
      <c r="K328" s="129">
        <f t="shared" si="5"/>
        <v>109</v>
      </c>
    </row>
    <row r="329" spans="1:11">
      <c r="A329" s="132">
        <v>22151101</v>
      </c>
      <c r="B329" s="130">
        <f>VLOOKUP(A:A,Sheet5!A:B,2,0)</f>
        <v>1</v>
      </c>
      <c r="C329" s="133" t="s">
        <v>423</v>
      </c>
      <c r="D329" s="133" t="s">
        <v>424</v>
      </c>
      <c r="E329" s="133" t="s">
        <v>45</v>
      </c>
      <c r="F329" s="133" t="s">
        <v>22</v>
      </c>
      <c r="G329" s="133" t="s">
        <v>22</v>
      </c>
      <c r="H329" s="130">
        <v>49</v>
      </c>
      <c r="I329" s="130">
        <v>42</v>
      </c>
      <c r="J329" s="130">
        <v>20</v>
      </c>
      <c r="K329" s="129">
        <f t="shared" si="5"/>
        <v>49</v>
      </c>
    </row>
    <row r="330" spans="1:11">
      <c r="A330" s="132">
        <v>22151102</v>
      </c>
      <c r="B330" s="130">
        <f>VLOOKUP(A:A,Sheet5!A:B,2,0)</f>
        <v>1</v>
      </c>
      <c r="C330" s="133" t="s">
        <v>423</v>
      </c>
      <c r="D330" s="133" t="s">
        <v>425</v>
      </c>
      <c r="E330" s="133" t="s">
        <v>45</v>
      </c>
      <c r="F330" s="133" t="s">
        <v>22</v>
      </c>
      <c r="G330" s="133" t="s">
        <v>22</v>
      </c>
      <c r="H330" s="130">
        <v>52</v>
      </c>
      <c r="I330" s="130">
        <v>37</v>
      </c>
      <c r="J330" s="130">
        <v>15</v>
      </c>
      <c r="K330" s="129">
        <f t="shared" si="5"/>
        <v>52</v>
      </c>
    </row>
    <row r="331" spans="1:11">
      <c r="A331" s="132">
        <v>22151201</v>
      </c>
      <c r="B331" s="130">
        <f>VLOOKUP(A:A,Sheet5!A:B,2,0)</f>
        <v>1</v>
      </c>
      <c r="C331" s="133" t="s">
        <v>426</v>
      </c>
      <c r="D331" s="133" t="s">
        <v>427</v>
      </c>
      <c r="E331" s="133" t="s">
        <v>45</v>
      </c>
      <c r="F331" s="133" t="s">
        <v>22</v>
      </c>
      <c r="G331" s="133" t="s">
        <v>22</v>
      </c>
      <c r="H331" s="130">
        <v>49</v>
      </c>
      <c r="I331" s="130">
        <v>37</v>
      </c>
      <c r="J331" s="130">
        <v>15</v>
      </c>
      <c r="K331" s="129">
        <f t="shared" si="5"/>
        <v>49</v>
      </c>
    </row>
    <row r="332" spans="1:11">
      <c r="A332" s="132">
        <v>22151301</v>
      </c>
      <c r="B332" s="130">
        <f>VLOOKUP(A:A,Sheet5!A:B,2,0)</f>
        <v>1</v>
      </c>
      <c r="C332" s="133" t="s">
        <v>428</v>
      </c>
      <c r="D332" s="133" t="s">
        <v>429</v>
      </c>
      <c r="E332" s="133" t="s">
        <v>45</v>
      </c>
      <c r="F332" s="133" t="s">
        <v>22</v>
      </c>
      <c r="G332" s="133" t="s">
        <v>22</v>
      </c>
      <c r="H332" s="130">
        <v>65</v>
      </c>
      <c r="I332" s="130">
        <v>44</v>
      </c>
      <c r="J332" s="130">
        <v>15</v>
      </c>
      <c r="K332" s="129">
        <f t="shared" si="5"/>
        <v>65</v>
      </c>
    </row>
    <row r="333" spans="1:11">
      <c r="A333" s="132">
        <v>22151302</v>
      </c>
      <c r="B333" s="130">
        <f>VLOOKUP(A:A,Sheet5!A:B,2,0)</f>
        <v>1</v>
      </c>
      <c r="C333" s="133" t="s">
        <v>428</v>
      </c>
      <c r="D333" s="133" t="s">
        <v>430</v>
      </c>
      <c r="E333" s="133" t="s">
        <v>45</v>
      </c>
      <c r="F333" s="133" t="s">
        <v>22</v>
      </c>
      <c r="G333" s="133" t="s">
        <v>22</v>
      </c>
      <c r="H333" s="130">
        <v>92</v>
      </c>
      <c r="I333" s="130">
        <v>63</v>
      </c>
      <c r="J333" s="130">
        <v>27</v>
      </c>
      <c r="K333" s="129">
        <f t="shared" si="5"/>
        <v>92</v>
      </c>
    </row>
    <row r="334" spans="1:11">
      <c r="A334" s="132">
        <v>22151401</v>
      </c>
      <c r="B334" s="130">
        <f>VLOOKUP(A:A,Sheet5!A:B,2,0)</f>
        <v>1</v>
      </c>
      <c r="C334" s="133" t="s">
        <v>431</v>
      </c>
      <c r="D334" s="133" t="s">
        <v>432</v>
      </c>
      <c r="E334" s="133" t="s">
        <v>26</v>
      </c>
      <c r="F334" s="133" t="s">
        <v>22</v>
      </c>
      <c r="G334" s="133" t="s">
        <v>22</v>
      </c>
      <c r="H334" s="130">
        <v>36</v>
      </c>
      <c r="I334" s="130">
        <v>20</v>
      </c>
      <c r="J334" s="130">
        <v>10</v>
      </c>
      <c r="K334" s="129">
        <f t="shared" si="5"/>
        <v>36</v>
      </c>
    </row>
    <row r="335" spans="1:11">
      <c r="A335" s="132">
        <v>22151402</v>
      </c>
      <c r="B335" s="130">
        <f>VLOOKUP(A:A,Sheet5!A:B,2,0)</f>
        <v>1</v>
      </c>
      <c r="C335" s="133" t="s">
        <v>431</v>
      </c>
      <c r="D335" s="133" t="s">
        <v>433</v>
      </c>
      <c r="E335" s="133" t="s">
        <v>26</v>
      </c>
      <c r="F335" s="133" t="s">
        <v>22</v>
      </c>
      <c r="G335" s="133" t="s">
        <v>22</v>
      </c>
      <c r="H335" s="130">
        <v>57</v>
      </c>
      <c r="I335" s="130">
        <v>33</v>
      </c>
      <c r="J335" s="130">
        <v>9</v>
      </c>
      <c r="K335" s="129">
        <f t="shared" si="5"/>
        <v>57</v>
      </c>
    </row>
    <row r="336" spans="1:11">
      <c r="A336" s="132">
        <v>22151403</v>
      </c>
      <c r="B336" s="130">
        <f>VLOOKUP(A:A,Sheet5!A:B,2,0)</f>
        <v>1</v>
      </c>
      <c r="C336" s="133" t="s">
        <v>431</v>
      </c>
      <c r="D336" s="133" t="s">
        <v>434</v>
      </c>
      <c r="E336" s="133" t="s">
        <v>26</v>
      </c>
      <c r="F336" s="133" t="s">
        <v>22</v>
      </c>
      <c r="G336" s="133" t="s">
        <v>22</v>
      </c>
      <c r="H336" s="130">
        <v>52</v>
      </c>
      <c r="I336" s="130">
        <v>30</v>
      </c>
      <c r="J336" s="130">
        <v>12</v>
      </c>
      <c r="K336" s="129">
        <f t="shared" si="5"/>
        <v>52</v>
      </c>
    </row>
    <row r="337" spans="1:11">
      <c r="A337" s="132">
        <v>22151404</v>
      </c>
      <c r="B337" s="130">
        <f>VLOOKUP(A:A,Sheet5!A:B,2,0)</f>
        <v>1</v>
      </c>
      <c r="C337" s="133" t="s">
        <v>431</v>
      </c>
      <c r="D337" s="133" t="s">
        <v>435</v>
      </c>
      <c r="E337" s="133" t="s">
        <v>26</v>
      </c>
      <c r="F337" s="133" t="s">
        <v>22</v>
      </c>
      <c r="G337" s="133" t="s">
        <v>22</v>
      </c>
      <c r="H337" s="130">
        <v>80</v>
      </c>
      <c r="I337" s="130">
        <v>47</v>
      </c>
      <c r="J337" s="130">
        <v>14</v>
      </c>
      <c r="K337" s="129">
        <f t="shared" si="5"/>
        <v>80</v>
      </c>
    </row>
    <row r="338" spans="1:11">
      <c r="A338" s="132">
        <v>22151501</v>
      </c>
      <c r="B338" s="130">
        <f>VLOOKUP(A:A,Sheet5!A:B,2,0)</f>
        <v>1</v>
      </c>
      <c r="C338" s="133" t="s">
        <v>436</v>
      </c>
      <c r="D338" s="133" t="s">
        <v>437</v>
      </c>
      <c r="E338" s="133" t="s">
        <v>45</v>
      </c>
      <c r="F338" s="133" t="s">
        <v>22</v>
      </c>
      <c r="G338" s="133" t="s">
        <v>22</v>
      </c>
      <c r="H338" s="130">
        <v>39</v>
      </c>
      <c r="I338" s="130">
        <v>17</v>
      </c>
      <c r="J338" s="130">
        <v>6</v>
      </c>
      <c r="K338" s="129">
        <f t="shared" si="5"/>
        <v>39</v>
      </c>
    </row>
    <row r="339" spans="1:11">
      <c r="A339" s="132">
        <v>22151502</v>
      </c>
      <c r="B339" s="130">
        <f>VLOOKUP(A:A,Sheet5!A:B,2,0)</f>
        <v>1</v>
      </c>
      <c r="C339" s="133" t="s">
        <v>436</v>
      </c>
      <c r="D339" s="133" t="s">
        <v>438</v>
      </c>
      <c r="E339" s="133" t="s">
        <v>45</v>
      </c>
      <c r="F339" s="133" t="s">
        <v>22</v>
      </c>
      <c r="G339" s="133" t="s">
        <v>22</v>
      </c>
      <c r="H339" s="130">
        <v>28</v>
      </c>
      <c r="I339" s="130">
        <v>16</v>
      </c>
      <c r="J339" s="130">
        <v>3</v>
      </c>
      <c r="K339" s="129">
        <f t="shared" si="5"/>
        <v>28</v>
      </c>
    </row>
    <row r="340" spans="1:11">
      <c r="A340" s="132">
        <v>22151601</v>
      </c>
      <c r="B340" s="130">
        <f>VLOOKUP(A:A,Sheet5!A:B,2,0)</f>
        <v>1</v>
      </c>
      <c r="C340" s="133" t="s">
        <v>439</v>
      </c>
      <c r="D340" s="133" t="s">
        <v>20</v>
      </c>
      <c r="E340" s="133" t="s">
        <v>45</v>
      </c>
      <c r="F340" s="133" t="s">
        <v>22</v>
      </c>
      <c r="G340" s="133" t="s">
        <v>22</v>
      </c>
      <c r="H340" s="130">
        <v>67</v>
      </c>
      <c r="I340" s="130">
        <v>18</v>
      </c>
      <c r="J340" s="130">
        <v>14</v>
      </c>
      <c r="K340" s="129">
        <f t="shared" si="5"/>
        <v>67</v>
      </c>
    </row>
    <row r="341" spans="1:11">
      <c r="A341" s="132">
        <v>22151701</v>
      </c>
      <c r="B341" s="130">
        <f>VLOOKUP(A:A,Sheet5!A:B,2,0)</f>
        <v>1</v>
      </c>
      <c r="C341" s="133" t="s">
        <v>440</v>
      </c>
      <c r="D341" s="133" t="s">
        <v>441</v>
      </c>
      <c r="E341" s="133" t="s">
        <v>127</v>
      </c>
      <c r="F341" s="133" t="s">
        <v>22</v>
      </c>
      <c r="G341" s="133" t="s">
        <v>22</v>
      </c>
      <c r="H341" s="130">
        <v>14</v>
      </c>
      <c r="I341" s="130">
        <v>7</v>
      </c>
      <c r="J341" s="130">
        <v>5</v>
      </c>
      <c r="K341" s="129">
        <f t="shared" si="5"/>
        <v>14</v>
      </c>
    </row>
    <row r="342" spans="1:11">
      <c r="A342" s="132">
        <v>22151702</v>
      </c>
      <c r="B342" s="130">
        <f>VLOOKUP(A:A,Sheet5!A:B,2,0)</f>
        <v>1</v>
      </c>
      <c r="C342" s="133" t="s">
        <v>440</v>
      </c>
      <c r="D342" s="133" t="s">
        <v>442</v>
      </c>
      <c r="E342" s="133" t="s">
        <v>127</v>
      </c>
      <c r="F342" s="133" t="s">
        <v>22</v>
      </c>
      <c r="G342" s="133" t="s">
        <v>22</v>
      </c>
      <c r="H342" s="130">
        <v>29</v>
      </c>
      <c r="I342" s="130">
        <v>12</v>
      </c>
      <c r="J342" s="130">
        <v>9</v>
      </c>
      <c r="K342" s="129">
        <f t="shared" si="5"/>
        <v>29</v>
      </c>
    </row>
    <row r="343" spans="1:11">
      <c r="A343" s="132">
        <v>22151703</v>
      </c>
      <c r="B343" s="130">
        <f>VLOOKUP(A:A,Sheet5!A:B,2,0)</f>
        <v>1</v>
      </c>
      <c r="C343" s="133" t="s">
        <v>440</v>
      </c>
      <c r="D343" s="133" t="s">
        <v>443</v>
      </c>
      <c r="E343" s="133" t="s">
        <v>59</v>
      </c>
      <c r="F343" s="133" t="s">
        <v>22</v>
      </c>
      <c r="G343" s="133" t="s">
        <v>22</v>
      </c>
      <c r="H343" s="130">
        <v>1</v>
      </c>
      <c r="I343" s="130">
        <v>1</v>
      </c>
      <c r="J343" s="130">
        <v>1</v>
      </c>
      <c r="K343" s="129">
        <f t="shared" si="5"/>
        <v>1</v>
      </c>
    </row>
    <row r="344" spans="1:11">
      <c r="A344" s="132">
        <v>22151801</v>
      </c>
      <c r="B344" s="130">
        <f>VLOOKUP(A:A,Sheet5!A:B,2,0)</f>
        <v>1</v>
      </c>
      <c r="C344" s="133" t="s">
        <v>444</v>
      </c>
      <c r="D344" s="133" t="s">
        <v>128</v>
      </c>
      <c r="E344" s="133" t="s">
        <v>31</v>
      </c>
      <c r="F344" s="133" t="s">
        <v>22</v>
      </c>
      <c r="G344" s="133" t="s">
        <v>22</v>
      </c>
      <c r="H344" s="130">
        <v>0</v>
      </c>
      <c r="I344" s="130">
        <v>0</v>
      </c>
      <c r="J344" s="130">
        <v>0</v>
      </c>
      <c r="K344" s="129">
        <f t="shared" si="5"/>
        <v>0</v>
      </c>
    </row>
    <row r="345" spans="1:11">
      <c r="A345" s="132">
        <v>22151802</v>
      </c>
      <c r="B345" s="130">
        <f>VLOOKUP(A:A,Sheet5!A:B,2,0)</f>
        <v>2</v>
      </c>
      <c r="C345" s="133" t="s">
        <v>444</v>
      </c>
      <c r="D345" s="133" t="s">
        <v>57</v>
      </c>
      <c r="E345" s="133" t="s">
        <v>31</v>
      </c>
      <c r="F345" s="133" t="s">
        <v>22</v>
      </c>
      <c r="G345" s="133" t="s">
        <v>22</v>
      </c>
      <c r="H345" s="130">
        <v>1</v>
      </c>
      <c r="I345" s="130">
        <v>1</v>
      </c>
      <c r="J345" s="130">
        <v>1</v>
      </c>
      <c r="K345" s="129">
        <f t="shared" si="5"/>
        <v>0.5</v>
      </c>
    </row>
    <row r="346" spans="1:11">
      <c r="A346" s="132">
        <v>22151803</v>
      </c>
      <c r="B346" s="130">
        <f>VLOOKUP(A:A,Sheet5!A:B,2,0)</f>
        <v>2</v>
      </c>
      <c r="C346" s="133" t="s">
        <v>444</v>
      </c>
      <c r="D346" s="133" t="s">
        <v>445</v>
      </c>
      <c r="E346" s="133" t="s">
        <v>31</v>
      </c>
      <c r="F346" s="133" t="s">
        <v>22</v>
      </c>
      <c r="G346" s="133" t="s">
        <v>22</v>
      </c>
      <c r="H346" s="130">
        <v>0</v>
      </c>
      <c r="I346" s="130">
        <v>0</v>
      </c>
      <c r="J346" s="130">
        <v>0</v>
      </c>
      <c r="K346" s="129">
        <f t="shared" si="5"/>
        <v>0</v>
      </c>
    </row>
    <row r="347" spans="1:11">
      <c r="A347" s="132">
        <v>22151804</v>
      </c>
      <c r="B347" s="130">
        <f>VLOOKUP(A:A,Sheet5!A:B,2,0)</f>
        <v>1</v>
      </c>
      <c r="C347" s="133" t="s">
        <v>444</v>
      </c>
      <c r="D347" s="133" t="s">
        <v>381</v>
      </c>
      <c r="E347" s="133" t="s">
        <v>31</v>
      </c>
      <c r="F347" s="133" t="s">
        <v>22</v>
      </c>
      <c r="G347" s="133" t="s">
        <v>22</v>
      </c>
      <c r="H347" s="130">
        <v>3</v>
      </c>
      <c r="I347" s="130">
        <v>1</v>
      </c>
      <c r="J347" s="130">
        <v>0</v>
      </c>
      <c r="K347" s="129">
        <f t="shared" si="5"/>
        <v>3</v>
      </c>
    </row>
    <row r="348" spans="1:11">
      <c r="A348" s="132">
        <v>22151805</v>
      </c>
      <c r="B348" s="130">
        <f>VLOOKUP(A:A,Sheet5!A:B,2,0)</f>
        <v>1</v>
      </c>
      <c r="C348" s="133" t="s">
        <v>444</v>
      </c>
      <c r="D348" s="133" t="s">
        <v>165</v>
      </c>
      <c r="E348" s="133" t="s">
        <v>45</v>
      </c>
      <c r="F348" s="133" t="s">
        <v>22</v>
      </c>
      <c r="G348" s="133" t="s">
        <v>22</v>
      </c>
      <c r="H348" s="130">
        <v>73</v>
      </c>
      <c r="I348" s="130">
        <v>23</v>
      </c>
      <c r="J348" s="130">
        <v>12</v>
      </c>
      <c r="K348" s="129">
        <f t="shared" si="5"/>
        <v>73</v>
      </c>
    </row>
    <row r="349" spans="1:11">
      <c r="A349" s="132">
        <v>22151901</v>
      </c>
      <c r="B349" s="130">
        <f>VLOOKUP(A:A,Sheet5!A:B,2,0)</f>
        <v>1</v>
      </c>
      <c r="C349" s="133" t="s">
        <v>446</v>
      </c>
      <c r="D349" s="133" t="s">
        <v>381</v>
      </c>
      <c r="E349" s="133" t="s">
        <v>31</v>
      </c>
      <c r="F349" s="133" t="s">
        <v>22</v>
      </c>
      <c r="G349" s="133" t="s">
        <v>22</v>
      </c>
      <c r="H349" s="130">
        <v>36</v>
      </c>
      <c r="I349" s="130">
        <v>27</v>
      </c>
      <c r="J349" s="130">
        <v>16</v>
      </c>
      <c r="K349" s="129">
        <f t="shared" si="5"/>
        <v>36</v>
      </c>
    </row>
    <row r="350" spans="1:11">
      <c r="A350" s="132">
        <v>22151902</v>
      </c>
      <c r="B350" s="130">
        <f>VLOOKUP(A:A,Sheet5!A:B,2,0)</f>
        <v>1</v>
      </c>
      <c r="C350" s="133" t="s">
        <v>446</v>
      </c>
      <c r="D350" s="133" t="s">
        <v>307</v>
      </c>
      <c r="E350" s="133" t="s">
        <v>127</v>
      </c>
      <c r="F350" s="133" t="s">
        <v>22</v>
      </c>
      <c r="G350" s="133" t="s">
        <v>22</v>
      </c>
      <c r="H350" s="130">
        <v>170</v>
      </c>
      <c r="I350" s="130">
        <v>136</v>
      </c>
      <c r="J350" s="130">
        <v>63</v>
      </c>
      <c r="K350" s="129">
        <f t="shared" si="5"/>
        <v>170</v>
      </c>
    </row>
    <row r="351" spans="1:11">
      <c r="A351" s="132">
        <v>22152001</v>
      </c>
      <c r="B351" s="130">
        <f>VLOOKUP(A:A,Sheet5!A:B,2,0)</f>
        <v>1</v>
      </c>
      <c r="C351" s="133" t="s">
        <v>447</v>
      </c>
      <c r="D351" s="133" t="s">
        <v>448</v>
      </c>
      <c r="E351" s="133" t="s">
        <v>39</v>
      </c>
      <c r="F351" s="133" t="s">
        <v>22</v>
      </c>
      <c r="G351" s="133" t="s">
        <v>22</v>
      </c>
      <c r="H351" s="130">
        <v>6</v>
      </c>
      <c r="I351" s="130">
        <v>5</v>
      </c>
      <c r="J351" s="130">
        <v>0</v>
      </c>
      <c r="K351" s="129">
        <f t="shared" si="5"/>
        <v>6</v>
      </c>
    </row>
    <row r="352" spans="1:11">
      <c r="A352" s="132">
        <v>22152002</v>
      </c>
      <c r="B352" s="130">
        <f>VLOOKUP(A:A,Sheet5!A:B,2,0)</f>
        <v>1</v>
      </c>
      <c r="C352" s="133" t="s">
        <v>447</v>
      </c>
      <c r="D352" s="133" t="s">
        <v>449</v>
      </c>
      <c r="E352" s="133" t="s">
        <v>39</v>
      </c>
      <c r="F352" s="133" t="s">
        <v>22</v>
      </c>
      <c r="G352" s="133" t="s">
        <v>22</v>
      </c>
      <c r="H352" s="130">
        <v>11</v>
      </c>
      <c r="I352" s="130">
        <v>6</v>
      </c>
      <c r="J352" s="130">
        <v>4</v>
      </c>
      <c r="K352" s="129">
        <f t="shared" si="5"/>
        <v>11</v>
      </c>
    </row>
    <row r="353" spans="1:11">
      <c r="A353" s="132">
        <v>22152003</v>
      </c>
      <c r="B353" s="130">
        <f>VLOOKUP(A:A,Sheet5!A:B,2,0)</f>
        <v>1</v>
      </c>
      <c r="C353" s="133" t="s">
        <v>447</v>
      </c>
      <c r="D353" s="133" t="s">
        <v>41</v>
      </c>
      <c r="E353" s="133" t="s">
        <v>42</v>
      </c>
      <c r="F353" s="133" t="s">
        <v>22</v>
      </c>
      <c r="G353" s="133" t="s">
        <v>22</v>
      </c>
      <c r="H353" s="130">
        <v>6</v>
      </c>
      <c r="I353" s="130">
        <v>5</v>
      </c>
      <c r="J353" s="130">
        <v>1</v>
      </c>
      <c r="K353" s="129">
        <f t="shared" si="5"/>
        <v>6</v>
      </c>
    </row>
    <row r="354" spans="1:11">
      <c r="A354" s="132">
        <v>22152004</v>
      </c>
      <c r="B354" s="130">
        <f>VLOOKUP(A:A,Sheet5!A:B,2,0)</f>
        <v>1</v>
      </c>
      <c r="C354" s="133" t="s">
        <v>447</v>
      </c>
      <c r="D354" s="133" t="s">
        <v>43</v>
      </c>
      <c r="E354" s="133" t="s">
        <v>42</v>
      </c>
      <c r="F354" s="133" t="s">
        <v>22</v>
      </c>
      <c r="G354" s="133" t="s">
        <v>22</v>
      </c>
      <c r="H354" s="130">
        <v>18</v>
      </c>
      <c r="I354" s="130">
        <v>13</v>
      </c>
      <c r="J354" s="130">
        <v>3</v>
      </c>
      <c r="K354" s="129">
        <f t="shared" si="5"/>
        <v>18</v>
      </c>
    </row>
    <row r="355" spans="1:11">
      <c r="A355" s="132">
        <v>22152005</v>
      </c>
      <c r="B355" s="130">
        <f>VLOOKUP(A:A,Sheet5!A:B,2,0)</f>
        <v>1</v>
      </c>
      <c r="C355" s="133" t="s">
        <v>447</v>
      </c>
      <c r="D355" s="133" t="s">
        <v>306</v>
      </c>
      <c r="E355" s="133" t="s">
        <v>42</v>
      </c>
      <c r="F355" s="133" t="s">
        <v>22</v>
      </c>
      <c r="G355" s="133" t="s">
        <v>22</v>
      </c>
      <c r="H355" s="130">
        <v>28</v>
      </c>
      <c r="I355" s="130">
        <v>24</v>
      </c>
      <c r="J355" s="130">
        <v>14</v>
      </c>
      <c r="K355" s="129">
        <f t="shared" si="5"/>
        <v>28</v>
      </c>
    </row>
    <row r="356" spans="1:11">
      <c r="A356" s="132">
        <v>22152101</v>
      </c>
      <c r="B356" s="130">
        <f>VLOOKUP(A:A,Sheet5!A:B,2,0)</f>
        <v>1</v>
      </c>
      <c r="C356" s="133" t="s">
        <v>450</v>
      </c>
      <c r="D356" s="133" t="s">
        <v>20</v>
      </c>
      <c r="E356" s="133" t="s">
        <v>45</v>
      </c>
      <c r="F356" s="133" t="s">
        <v>22</v>
      </c>
      <c r="G356" s="133" t="s">
        <v>22</v>
      </c>
      <c r="H356" s="130">
        <v>52</v>
      </c>
      <c r="I356" s="130">
        <v>40</v>
      </c>
      <c r="J356" s="130">
        <v>11</v>
      </c>
      <c r="K356" s="129">
        <f t="shared" si="5"/>
        <v>52</v>
      </c>
    </row>
    <row r="357" spans="1:11">
      <c r="A357" s="132">
        <v>22152201</v>
      </c>
      <c r="B357" s="130">
        <f>VLOOKUP(A:A,Sheet5!A:B,2,0)</f>
        <v>1</v>
      </c>
      <c r="C357" s="133" t="s">
        <v>451</v>
      </c>
      <c r="D357" s="133" t="s">
        <v>20</v>
      </c>
      <c r="E357" s="133" t="s">
        <v>45</v>
      </c>
      <c r="F357" s="133" t="s">
        <v>22</v>
      </c>
      <c r="G357" s="133" t="s">
        <v>22</v>
      </c>
      <c r="H357" s="130">
        <v>50</v>
      </c>
      <c r="I357" s="130">
        <v>32</v>
      </c>
      <c r="J357" s="130">
        <v>11</v>
      </c>
      <c r="K357" s="129">
        <f t="shared" si="5"/>
        <v>50</v>
      </c>
    </row>
    <row r="358" spans="1:11">
      <c r="A358" s="132">
        <v>22152202</v>
      </c>
      <c r="B358" s="130">
        <f>VLOOKUP(A:A,Sheet5!A:B,2,0)</f>
        <v>1</v>
      </c>
      <c r="C358" s="133" t="s">
        <v>451</v>
      </c>
      <c r="D358" s="133" t="s">
        <v>307</v>
      </c>
      <c r="E358" s="133" t="s">
        <v>127</v>
      </c>
      <c r="F358" s="133" t="s">
        <v>22</v>
      </c>
      <c r="G358" s="133" t="s">
        <v>22</v>
      </c>
      <c r="H358" s="130">
        <v>123</v>
      </c>
      <c r="I358" s="130">
        <v>82</v>
      </c>
      <c r="J358" s="130">
        <v>42</v>
      </c>
      <c r="K358" s="129">
        <f t="shared" si="5"/>
        <v>123</v>
      </c>
    </row>
    <row r="359" spans="1:11">
      <c r="A359" s="132">
        <v>22152301</v>
      </c>
      <c r="B359" s="130">
        <f>VLOOKUP(A:A,Sheet5!A:B,2,0)</f>
        <v>1</v>
      </c>
      <c r="C359" s="133" t="s">
        <v>452</v>
      </c>
      <c r="D359" s="133" t="s">
        <v>453</v>
      </c>
      <c r="E359" s="133" t="s">
        <v>31</v>
      </c>
      <c r="F359" s="133" t="s">
        <v>22</v>
      </c>
      <c r="G359" s="133" t="s">
        <v>22</v>
      </c>
      <c r="H359" s="130">
        <v>3</v>
      </c>
      <c r="I359" s="130">
        <v>1</v>
      </c>
      <c r="J359" s="130">
        <v>0</v>
      </c>
      <c r="K359" s="129">
        <f t="shared" si="5"/>
        <v>3</v>
      </c>
    </row>
    <row r="360" spans="1:11">
      <c r="A360" s="132">
        <v>22152401</v>
      </c>
      <c r="B360" s="130">
        <f>VLOOKUP(A:A,Sheet5!A:B,2,0)</f>
        <v>1</v>
      </c>
      <c r="C360" s="133" t="s">
        <v>454</v>
      </c>
      <c r="D360" s="133" t="s">
        <v>455</v>
      </c>
      <c r="E360" s="133" t="s">
        <v>26</v>
      </c>
      <c r="F360" s="133" t="s">
        <v>22</v>
      </c>
      <c r="G360" s="133" t="s">
        <v>22</v>
      </c>
      <c r="H360" s="130">
        <v>33</v>
      </c>
      <c r="I360" s="130">
        <v>17</v>
      </c>
      <c r="J360" s="130">
        <v>6</v>
      </c>
      <c r="K360" s="129">
        <f t="shared" si="5"/>
        <v>33</v>
      </c>
    </row>
    <row r="361" spans="1:11">
      <c r="A361" s="132">
        <v>22152501</v>
      </c>
      <c r="B361" s="130">
        <f>VLOOKUP(A:A,Sheet5!A:B,2,0)</f>
        <v>1</v>
      </c>
      <c r="C361" s="133" t="s">
        <v>456</v>
      </c>
      <c r="D361" s="133" t="s">
        <v>457</v>
      </c>
      <c r="E361" s="133" t="s">
        <v>26</v>
      </c>
      <c r="F361" s="133" t="s">
        <v>22</v>
      </c>
      <c r="G361" s="133" t="s">
        <v>22</v>
      </c>
      <c r="H361" s="130">
        <v>30</v>
      </c>
      <c r="I361" s="130">
        <v>25</v>
      </c>
      <c r="J361" s="130">
        <v>8</v>
      </c>
      <c r="K361" s="129">
        <f t="shared" si="5"/>
        <v>30</v>
      </c>
    </row>
    <row r="362" spans="1:11">
      <c r="A362" s="132">
        <v>22152601</v>
      </c>
      <c r="B362" s="130">
        <f>VLOOKUP(A:A,Sheet5!A:B,2,0)</f>
        <v>1</v>
      </c>
      <c r="C362" s="133" t="s">
        <v>458</v>
      </c>
      <c r="D362" s="133" t="s">
        <v>459</v>
      </c>
      <c r="E362" s="133" t="s">
        <v>26</v>
      </c>
      <c r="F362" s="133" t="s">
        <v>22</v>
      </c>
      <c r="G362" s="133" t="s">
        <v>22</v>
      </c>
      <c r="H362" s="130">
        <v>18</v>
      </c>
      <c r="I362" s="130">
        <v>11</v>
      </c>
      <c r="J362" s="130">
        <v>1</v>
      </c>
      <c r="K362" s="129">
        <f t="shared" si="5"/>
        <v>18</v>
      </c>
    </row>
    <row r="363" spans="1:11">
      <c r="A363" s="132">
        <v>22152602</v>
      </c>
      <c r="B363" s="130">
        <f>VLOOKUP(A:A,Sheet5!A:B,2,0)</f>
        <v>1</v>
      </c>
      <c r="C363" s="133" t="s">
        <v>458</v>
      </c>
      <c r="D363" s="133" t="s">
        <v>460</v>
      </c>
      <c r="E363" s="133" t="s">
        <v>26</v>
      </c>
      <c r="F363" s="133" t="s">
        <v>22</v>
      </c>
      <c r="G363" s="133" t="s">
        <v>22</v>
      </c>
      <c r="H363" s="130">
        <v>20</v>
      </c>
      <c r="I363" s="130">
        <v>14</v>
      </c>
      <c r="J363" s="130">
        <v>4</v>
      </c>
      <c r="K363" s="129">
        <f t="shared" si="5"/>
        <v>20</v>
      </c>
    </row>
    <row r="364" spans="1:11">
      <c r="A364" s="132">
        <v>22152701</v>
      </c>
      <c r="B364" s="130">
        <f>VLOOKUP(A:A,Sheet5!A:B,2,0)</f>
        <v>1</v>
      </c>
      <c r="C364" s="133" t="s">
        <v>461</v>
      </c>
      <c r="D364" s="133" t="s">
        <v>462</v>
      </c>
      <c r="E364" s="133" t="s">
        <v>26</v>
      </c>
      <c r="F364" s="133" t="s">
        <v>22</v>
      </c>
      <c r="G364" s="133" t="s">
        <v>22</v>
      </c>
      <c r="H364" s="130">
        <v>33</v>
      </c>
      <c r="I364" s="130">
        <v>20</v>
      </c>
      <c r="J364" s="130">
        <v>9</v>
      </c>
      <c r="K364" s="129">
        <f t="shared" si="5"/>
        <v>33</v>
      </c>
    </row>
    <row r="365" spans="1:11">
      <c r="A365" s="132">
        <v>22152702</v>
      </c>
      <c r="B365" s="130">
        <f>VLOOKUP(A:A,Sheet5!A:B,2,0)</f>
        <v>1</v>
      </c>
      <c r="C365" s="133" t="s">
        <v>461</v>
      </c>
      <c r="D365" s="133" t="s">
        <v>462</v>
      </c>
      <c r="E365" s="133" t="s">
        <v>26</v>
      </c>
      <c r="F365" s="133" t="s">
        <v>22</v>
      </c>
      <c r="G365" s="133" t="s">
        <v>22</v>
      </c>
      <c r="H365" s="130">
        <v>51</v>
      </c>
      <c r="I365" s="130">
        <v>27</v>
      </c>
      <c r="J365" s="130">
        <v>8</v>
      </c>
      <c r="K365" s="129">
        <f t="shared" si="5"/>
        <v>51</v>
      </c>
    </row>
    <row r="366" spans="1:11">
      <c r="A366" s="132">
        <v>22152801</v>
      </c>
      <c r="B366" s="130">
        <f>VLOOKUP(A:A,Sheet5!A:B,2,0)</f>
        <v>1</v>
      </c>
      <c r="C366" s="133" t="s">
        <v>463</v>
      </c>
      <c r="D366" s="133" t="s">
        <v>75</v>
      </c>
      <c r="E366" s="133" t="s">
        <v>26</v>
      </c>
      <c r="F366" s="133" t="s">
        <v>22</v>
      </c>
      <c r="G366" s="133" t="s">
        <v>22</v>
      </c>
      <c r="H366" s="130">
        <v>9</v>
      </c>
      <c r="I366" s="130">
        <v>5</v>
      </c>
      <c r="J366" s="130">
        <v>4</v>
      </c>
      <c r="K366" s="129">
        <f t="shared" si="5"/>
        <v>9</v>
      </c>
    </row>
    <row r="367" spans="1:11">
      <c r="A367" s="132">
        <v>22152901</v>
      </c>
      <c r="B367" s="130">
        <f>VLOOKUP(A:A,Sheet5!A:B,2,0)</f>
        <v>1</v>
      </c>
      <c r="C367" s="133" t="s">
        <v>464</v>
      </c>
      <c r="D367" s="133" t="s">
        <v>75</v>
      </c>
      <c r="E367" s="133" t="s">
        <v>26</v>
      </c>
      <c r="F367" s="133" t="s">
        <v>22</v>
      </c>
      <c r="G367" s="133" t="s">
        <v>22</v>
      </c>
      <c r="H367" s="130">
        <v>24</v>
      </c>
      <c r="I367" s="130">
        <v>7</v>
      </c>
      <c r="J367" s="130">
        <v>3</v>
      </c>
      <c r="K367" s="129">
        <f t="shared" si="5"/>
        <v>24</v>
      </c>
    </row>
    <row r="368" spans="1:11">
      <c r="A368" s="132">
        <v>22153001</v>
      </c>
      <c r="B368" s="130">
        <f>VLOOKUP(A:A,Sheet5!A:B,2,0)</f>
        <v>1</v>
      </c>
      <c r="C368" s="133" t="s">
        <v>465</v>
      </c>
      <c r="D368" s="133" t="s">
        <v>466</v>
      </c>
      <c r="E368" s="133" t="s">
        <v>26</v>
      </c>
      <c r="F368" s="133" t="s">
        <v>22</v>
      </c>
      <c r="G368" s="133" t="s">
        <v>22</v>
      </c>
      <c r="H368" s="130">
        <v>31</v>
      </c>
      <c r="I368" s="130">
        <v>28</v>
      </c>
      <c r="J368" s="130">
        <v>6</v>
      </c>
      <c r="K368" s="129">
        <f t="shared" si="5"/>
        <v>31</v>
      </c>
    </row>
    <row r="369" spans="1:11">
      <c r="A369" s="132">
        <v>22153101</v>
      </c>
      <c r="B369" s="130">
        <f>VLOOKUP(A:A,Sheet5!A:B,2,0)</f>
        <v>1</v>
      </c>
      <c r="C369" s="133" t="s">
        <v>467</v>
      </c>
      <c r="D369" s="133" t="s">
        <v>119</v>
      </c>
      <c r="E369" s="133" t="s">
        <v>26</v>
      </c>
      <c r="F369" s="133" t="s">
        <v>22</v>
      </c>
      <c r="G369" s="133" t="s">
        <v>22</v>
      </c>
      <c r="H369" s="130">
        <v>29</v>
      </c>
      <c r="I369" s="130">
        <v>21</v>
      </c>
      <c r="J369" s="130">
        <v>10</v>
      </c>
      <c r="K369" s="129">
        <f t="shared" si="5"/>
        <v>29</v>
      </c>
    </row>
    <row r="370" spans="1:11">
      <c r="A370" s="132">
        <v>22153201</v>
      </c>
      <c r="B370" s="130">
        <f>VLOOKUP(A:A,Sheet5!A:B,2,0)</f>
        <v>1</v>
      </c>
      <c r="C370" s="133" t="s">
        <v>468</v>
      </c>
      <c r="D370" s="133" t="s">
        <v>469</v>
      </c>
      <c r="E370" s="133" t="s">
        <v>26</v>
      </c>
      <c r="F370" s="133" t="s">
        <v>22</v>
      </c>
      <c r="G370" s="133" t="s">
        <v>22</v>
      </c>
      <c r="H370" s="130">
        <v>32</v>
      </c>
      <c r="I370" s="130">
        <v>24</v>
      </c>
      <c r="J370" s="130">
        <v>7</v>
      </c>
      <c r="K370" s="129">
        <f t="shared" si="5"/>
        <v>32</v>
      </c>
    </row>
    <row r="371" spans="1:11">
      <c r="A371" s="132">
        <v>22153301</v>
      </c>
      <c r="B371" s="130">
        <f>VLOOKUP(A:A,Sheet5!A:B,2,0)</f>
        <v>1</v>
      </c>
      <c r="C371" s="133" t="s">
        <v>470</v>
      </c>
      <c r="D371" s="133" t="s">
        <v>471</v>
      </c>
      <c r="E371" s="133" t="s">
        <v>26</v>
      </c>
      <c r="F371" s="133" t="s">
        <v>22</v>
      </c>
      <c r="G371" s="133" t="s">
        <v>22</v>
      </c>
      <c r="H371" s="130">
        <v>26</v>
      </c>
      <c r="I371" s="130">
        <v>17</v>
      </c>
      <c r="J371" s="130">
        <v>6</v>
      </c>
      <c r="K371" s="129">
        <f t="shared" si="5"/>
        <v>26</v>
      </c>
    </row>
    <row r="372" spans="1:11">
      <c r="A372" s="132">
        <v>22153401</v>
      </c>
      <c r="B372" s="130">
        <f>VLOOKUP(A:A,Sheet5!A:B,2,0)</f>
        <v>1</v>
      </c>
      <c r="C372" s="133" t="s">
        <v>472</v>
      </c>
      <c r="D372" s="133" t="s">
        <v>473</v>
      </c>
      <c r="E372" s="133" t="s">
        <v>21</v>
      </c>
      <c r="F372" s="133" t="s">
        <v>22</v>
      </c>
      <c r="G372" s="133" t="s">
        <v>22</v>
      </c>
      <c r="H372" s="130">
        <v>40</v>
      </c>
      <c r="I372" s="130">
        <v>34</v>
      </c>
      <c r="J372" s="130">
        <v>17</v>
      </c>
      <c r="K372" s="129">
        <f t="shared" si="5"/>
        <v>40</v>
      </c>
    </row>
    <row r="373" spans="1:11">
      <c r="A373" s="132">
        <v>22153402</v>
      </c>
      <c r="B373" s="130">
        <f>VLOOKUP(A:A,Sheet5!A:B,2,0)</f>
        <v>1</v>
      </c>
      <c r="C373" s="133" t="s">
        <v>472</v>
      </c>
      <c r="D373" s="133" t="s">
        <v>474</v>
      </c>
      <c r="E373" s="133" t="s">
        <v>26</v>
      </c>
      <c r="F373" s="133" t="s">
        <v>22</v>
      </c>
      <c r="G373" s="133" t="s">
        <v>22</v>
      </c>
      <c r="H373" s="130">
        <v>13</v>
      </c>
      <c r="I373" s="130">
        <v>10</v>
      </c>
      <c r="J373" s="130">
        <v>1</v>
      </c>
      <c r="K373" s="129">
        <f t="shared" si="5"/>
        <v>13</v>
      </c>
    </row>
    <row r="374" spans="1:11">
      <c r="A374" s="132">
        <v>22153501</v>
      </c>
      <c r="B374" s="130">
        <f>VLOOKUP(A:A,Sheet5!A:B,2,0)</f>
        <v>1</v>
      </c>
      <c r="C374" s="133" t="s">
        <v>475</v>
      </c>
      <c r="D374" s="133" t="s">
        <v>25</v>
      </c>
      <c r="E374" s="133" t="s">
        <v>45</v>
      </c>
      <c r="F374" s="133" t="s">
        <v>22</v>
      </c>
      <c r="G374" s="133" t="s">
        <v>22</v>
      </c>
      <c r="H374" s="130">
        <v>111</v>
      </c>
      <c r="I374" s="130">
        <v>86</v>
      </c>
      <c r="J374" s="130">
        <v>13</v>
      </c>
      <c r="K374" s="129">
        <f t="shared" si="5"/>
        <v>111</v>
      </c>
    </row>
    <row r="375" spans="1:11">
      <c r="A375" s="132">
        <v>22153601</v>
      </c>
      <c r="B375" s="130">
        <f>VLOOKUP(A:A,Sheet5!A:B,2,0)</f>
        <v>1</v>
      </c>
      <c r="C375" s="133" t="s">
        <v>476</v>
      </c>
      <c r="D375" s="133" t="s">
        <v>477</v>
      </c>
      <c r="E375" s="133" t="s">
        <v>45</v>
      </c>
      <c r="F375" s="133" t="s">
        <v>22</v>
      </c>
      <c r="G375" s="133" t="s">
        <v>22</v>
      </c>
      <c r="H375" s="130">
        <v>66</v>
      </c>
      <c r="I375" s="130">
        <v>58</v>
      </c>
      <c r="J375" s="130">
        <v>15</v>
      </c>
      <c r="K375" s="129">
        <f t="shared" si="5"/>
        <v>66</v>
      </c>
    </row>
    <row r="376" spans="1:11">
      <c r="A376" s="132">
        <v>22153701</v>
      </c>
      <c r="B376" s="130">
        <f>VLOOKUP(A:A,Sheet5!A:B,2,0)</f>
        <v>1</v>
      </c>
      <c r="C376" s="133" t="s">
        <v>478</v>
      </c>
      <c r="D376" s="133" t="s">
        <v>479</v>
      </c>
      <c r="E376" s="133" t="s">
        <v>45</v>
      </c>
      <c r="F376" s="133" t="s">
        <v>22</v>
      </c>
      <c r="G376" s="133" t="s">
        <v>22</v>
      </c>
      <c r="H376" s="130">
        <v>17</v>
      </c>
      <c r="I376" s="130">
        <v>3</v>
      </c>
      <c r="J376" s="130">
        <v>3</v>
      </c>
      <c r="K376" s="129">
        <f t="shared" si="5"/>
        <v>17</v>
      </c>
    </row>
    <row r="377" spans="1:11">
      <c r="A377" s="132">
        <v>22140101</v>
      </c>
      <c r="B377" s="130">
        <f>VLOOKUP(A:A,Sheet5!A:B,2,0)</f>
        <v>1</v>
      </c>
      <c r="C377" s="133" t="s">
        <v>480</v>
      </c>
      <c r="D377" s="133" t="s">
        <v>481</v>
      </c>
      <c r="E377" s="133" t="s">
        <v>49</v>
      </c>
      <c r="F377" s="133" t="s">
        <v>22</v>
      </c>
      <c r="G377" s="133" t="s">
        <v>22</v>
      </c>
      <c r="H377" s="130">
        <v>32</v>
      </c>
      <c r="I377" s="130">
        <v>29</v>
      </c>
      <c r="J377" s="130">
        <v>9</v>
      </c>
      <c r="K377" s="129">
        <f t="shared" si="5"/>
        <v>32</v>
      </c>
    </row>
    <row r="378" spans="1:11">
      <c r="A378" s="132">
        <v>22140102</v>
      </c>
      <c r="B378" s="130">
        <f>VLOOKUP(A:A,Sheet5!A:B,2,0)</f>
        <v>1</v>
      </c>
      <c r="C378" s="133" t="s">
        <v>480</v>
      </c>
      <c r="D378" s="133" t="s">
        <v>482</v>
      </c>
      <c r="E378" s="133" t="s">
        <v>49</v>
      </c>
      <c r="F378" s="133" t="s">
        <v>22</v>
      </c>
      <c r="G378" s="133" t="s">
        <v>22</v>
      </c>
      <c r="H378" s="130">
        <v>23</v>
      </c>
      <c r="I378" s="130">
        <v>18</v>
      </c>
      <c r="J378" s="130">
        <v>3</v>
      </c>
      <c r="K378" s="129">
        <f t="shared" si="5"/>
        <v>23</v>
      </c>
    </row>
    <row r="379" spans="1:11">
      <c r="A379" s="132">
        <v>22140103</v>
      </c>
      <c r="B379" s="130">
        <f>VLOOKUP(A:A,Sheet5!A:B,2,0)</f>
        <v>1</v>
      </c>
      <c r="C379" s="133" t="s">
        <v>480</v>
      </c>
      <c r="D379" s="133" t="s">
        <v>483</v>
      </c>
      <c r="E379" s="133" t="s">
        <v>49</v>
      </c>
      <c r="F379" s="133" t="s">
        <v>22</v>
      </c>
      <c r="G379" s="133" t="s">
        <v>22</v>
      </c>
      <c r="H379" s="130">
        <v>15</v>
      </c>
      <c r="I379" s="130">
        <v>13</v>
      </c>
      <c r="J379" s="130">
        <v>3</v>
      </c>
      <c r="K379" s="129">
        <f t="shared" si="5"/>
        <v>15</v>
      </c>
    </row>
    <row r="380" spans="1:11">
      <c r="A380" s="132">
        <v>22140104</v>
      </c>
      <c r="B380" s="130">
        <f>VLOOKUP(A:A,Sheet5!A:B,2,0)</f>
        <v>1</v>
      </c>
      <c r="C380" s="133" t="s">
        <v>480</v>
      </c>
      <c r="D380" s="133" t="s">
        <v>484</v>
      </c>
      <c r="E380" s="133" t="s">
        <v>49</v>
      </c>
      <c r="F380" s="133" t="s">
        <v>22</v>
      </c>
      <c r="G380" s="133" t="s">
        <v>22</v>
      </c>
      <c r="H380" s="130">
        <v>42</v>
      </c>
      <c r="I380" s="130">
        <v>38</v>
      </c>
      <c r="J380" s="130">
        <v>2</v>
      </c>
      <c r="K380" s="129">
        <f t="shared" si="5"/>
        <v>42</v>
      </c>
    </row>
    <row r="381" spans="1:11">
      <c r="A381" s="132">
        <v>22140201</v>
      </c>
      <c r="B381" s="130">
        <f>VLOOKUP(A:A,Sheet5!A:B,2,0)</f>
        <v>1</v>
      </c>
      <c r="C381" s="133" t="s">
        <v>485</v>
      </c>
      <c r="D381" s="133" t="s">
        <v>486</v>
      </c>
      <c r="E381" s="133" t="s">
        <v>49</v>
      </c>
      <c r="F381" s="133" t="s">
        <v>22</v>
      </c>
      <c r="G381" s="133" t="s">
        <v>22</v>
      </c>
      <c r="H381" s="130">
        <v>19</v>
      </c>
      <c r="I381" s="130">
        <v>15</v>
      </c>
      <c r="J381" s="130">
        <v>4</v>
      </c>
      <c r="K381" s="129">
        <f t="shared" si="5"/>
        <v>19</v>
      </c>
    </row>
    <row r="382" spans="1:11">
      <c r="A382" s="132">
        <v>22140301</v>
      </c>
      <c r="B382" s="130">
        <f>VLOOKUP(A:A,Sheet5!A:B,2,0)</f>
        <v>1</v>
      </c>
      <c r="C382" s="133" t="s">
        <v>487</v>
      </c>
      <c r="D382" s="133" t="s">
        <v>488</v>
      </c>
      <c r="E382" s="133" t="s">
        <v>49</v>
      </c>
      <c r="F382" s="133" t="s">
        <v>22</v>
      </c>
      <c r="G382" s="133" t="s">
        <v>22</v>
      </c>
      <c r="H382" s="130">
        <v>21</v>
      </c>
      <c r="I382" s="130">
        <v>17</v>
      </c>
      <c r="J382" s="130">
        <v>6</v>
      </c>
      <c r="K382" s="129">
        <f t="shared" si="5"/>
        <v>21</v>
      </c>
    </row>
    <row r="383" spans="1:11">
      <c r="A383" s="132">
        <v>22140401</v>
      </c>
      <c r="B383" s="130">
        <f>VLOOKUP(A:A,Sheet5!A:B,2,0)</f>
        <v>1</v>
      </c>
      <c r="C383" s="133" t="s">
        <v>489</v>
      </c>
      <c r="D383" s="133" t="s">
        <v>490</v>
      </c>
      <c r="E383" s="133" t="s">
        <v>49</v>
      </c>
      <c r="F383" s="133" t="s">
        <v>22</v>
      </c>
      <c r="G383" s="133" t="s">
        <v>22</v>
      </c>
      <c r="H383" s="130">
        <v>61</v>
      </c>
      <c r="I383" s="130">
        <v>38</v>
      </c>
      <c r="J383" s="130">
        <v>11</v>
      </c>
      <c r="K383" s="129">
        <f t="shared" si="5"/>
        <v>61</v>
      </c>
    </row>
    <row r="384" spans="1:11">
      <c r="A384" s="132">
        <v>22140501</v>
      </c>
      <c r="B384" s="130">
        <f>VLOOKUP(A:A,Sheet5!A:B,2,0)</f>
        <v>1</v>
      </c>
      <c r="C384" s="133" t="s">
        <v>491</v>
      </c>
      <c r="D384" s="133" t="s">
        <v>212</v>
      </c>
      <c r="E384" s="133" t="s">
        <v>49</v>
      </c>
      <c r="F384" s="133" t="s">
        <v>22</v>
      </c>
      <c r="G384" s="133" t="s">
        <v>22</v>
      </c>
      <c r="H384" s="130">
        <v>48</v>
      </c>
      <c r="I384" s="130">
        <v>15</v>
      </c>
      <c r="J384" s="130">
        <v>10</v>
      </c>
      <c r="K384" s="129">
        <f t="shared" si="5"/>
        <v>48</v>
      </c>
    </row>
    <row r="385" spans="1:11">
      <c r="A385" s="132">
        <v>22140502</v>
      </c>
      <c r="B385" s="130">
        <f>VLOOKUP(A:A,Sheet5!A:B,2,0)</f>
        <v>1</v>
      </c>
      <c r="C385" s="133" t="s">
        <v>491</v>
      </c>
      <c r="D385" s="133" t="s">
        <v>401</v>
      </c>
      <c r="E385" s="133" t="s">
        <v>49</v>
      </c>
      <c r="F385" s="133" t="s">
        <v>22</v>
      </c>
      <c r="G385" s="133" t="s">
        <v>22</v>
      </c>
      <c r="H385" s="130">
        <v>27</v>
      </c>
      <c r="I385" s="130">
        <v>16</v>
      </c>
      <c r="J385" s="130">
        <v>6</v>
      </c>
      <c r="K385" s="129">
        <f t="shared" si="5"/>
        <v>27</v>
      </c>
    </row>
    <row r="386" spans="1:11">
      <c r="A386" s="132">
        <v>22140601</v>
      </c>
      <c r="B386" s="130">
        <f>VLOOKUP(A:A,Sheet5!A:B,2,0)</f>
        <v>1</v>
      </c>
      <c r="C386" s="133" t="s">
        <v>492</v>
      </c>
      <c r="D386" s="133" t="s">
        <v>493</v>
      </c>
      <c r="E386" s="133" t="s">
        <v>49</v>
      </c>
      <c r="F386" s="133" t="s">
        <v>22</v>
      </c>
      <c r="G386" s="133" t="s">
        <v>22</v>
      </c>
      <c r="H386" s="130">
        <v>10</v>
      </c>
      <c r="I386" s="130">
        <v>7</v>
      </c>
      <c r="J386" s="130">
        <v>1</v>
      </c>
      <c r="K386" s="129">
        <f t="shared" si="5"/>
        <v>10</v>
      </c>
    </row>
    <row r="387" spans="1:11">
      <c r="A387" s="132">
        <v>22140602</v>
      </c>
      <c r="B387" s="130">
        <f>VLOOKUP(A:A,Sheet5!A:B,2,0)</f>
        <v>1</v>
      </c>
      <c r="C387" s="133" t="s">
        <v>492</v>
      </c>
      <c r="D387" s="133" t="s">
        <v>494</v>
      </c>
      <c r="E387" s="133" t="s">
        <v>49</v>
      </c>
      <c r="F387" s="133" t="s">
        <v>22</v>
      </c>
      <c r="G387" s="133" t="s">
        <v>22</v>
      </c>
      <c r="H387" s="130">
        <v>34</v>
      </c>
      <c r="I387" s="130">
        <v>19</v>
      </c>
      <c r="J387" s="130">
        <v>3</v>
      </c>
      <c r="K387" s="129">
        <f t="shared" si="5"/>
        <v>34</v>
      </c>
    </row>
    <row r="388" spans="1:11">
      <c r="A388" s="132">
        <v>22140701</v>
      </c>
      <c r="B388" s="130">
        <f>VLOOKUP(A:A,Sheet5!A:B,2,0)</f>
        <v>5</v>
      </c>
      <c r="C388" s="133" t="s">
        <v>495</v>
      </c>
      <c r="D388" s="133" t="s">
        <v>224</v>
      </c>
      <c r="E388" s="133" t="s">
        <v>29</v>
      </c>
      <c r="F388" s="133" t="s">
        <v>22</v>
      </c>
      <c r="G388" s="133" t="s">
        <v>22</v>
      </c>
      <c r="H388" s="130">
        <v>68</v>
      </c>
      <c r="I388" s="130">
        <v>36</v>
      </c>
      <c r="J388" s="130">
        <v>18</v>
      </c>
      <c r="K388" s="129">
        <f t="shared" si="5"/>
        <v>13.6</v>
      </c>
    </row>
    <row r="389" spans="1:11">
      <c r="A389" s="132">
        <v>22140702</v>
      </c>
      <c r="B389" s="130">
        <f>VLOOKUP(A:A,Sheet5!A:B,2,0)</f>
        <v>5</v>
      </c>
      <c r="C389" s="133" t="s">
        <v>495</v>
      </c>
      <c r="D389" s="133" t="s">
        <v>225</v>
      </c>
      <c r="E389" s="133" t="s">
        <v>29</v>
      </c>
      <c r="F389" s="133" t="s">
        <v>22</v>
      </c>
      <c r="G389" s="133" t="s">
        <v>22</v>
      </c>
      <c r="H389" s="130">
        <v>315</v>
      </c>
      <c r="I389" s="130">
        <v>191</v>
      </c>
      <c r="J389" s="130">
        <v>80</v>
      </c>
      <c r="K389" s="129">
        <f t="shared" si="5"/>
        <v>63</v>
      </c>
    </row>
    <row r="390" spans="1:11">
      <c r="A390" s="132">
        <v>22140703</v>
      </c>
      <c r="B390" s="130">
        <f>VLOOKUP(A:A,Sheet5!A:B,2,0)</f>
        <v>6</v>
      </c>
      <c r="C390" s="133" t="s">
        <v>495</v>
      </c>
      <c r="D390" s="133" t="s">
        <v>226</v>
      </c>
      <c r="E390" s="133" t="s">
        <v>29</v>
      </c>
      <c r="F390" s="133" t="s">
        <v>22</v>
      </c>
      <c r="G390" s="133" t="s">
        <v>22</v>
      </c>
      <c r="H390" s="130">
        <v>117</v>
      </c>
      <c r="I390" s="130">
        <v>72</v>
      </c>
      <c r="J390" s="130">
        <v>29</v>
      </c>
      <c r="K390" s="129">
        <f t="shared" si="5"/>
        <v>19.5</v>
      </c>
    </row>
    <row r="391" spans="1:11">
      <c r="A391" s="132">
        <v>22140704</v>
      </c>
      <c r="B391" s="130">
        <f>VLOOKUP(A:A,Sheet5!A:B,2,0)</f>
        <v>6</v>
      </c>
      <c r="C391" s="133" t="s">
        <v>495</v>
      </c>
      <c r="D391" s="133" t="s">
        <v>227</v>
      </c>
      <c r="E391" s="133" t="s">
        <v>29</v>
      </c>
      <c r="F391" s="133" t="s">
        <v>22</v>
      </c>
      <c r="G391" s="133" t="s">
        <v>22</v>
      </c>
      <c r="H391" s="130">
        <v>264</v>
      </c>
      <c r="I391" s="130">
        <v>114</v>
      </c>
      <c r="J391" s="130">
        <v>51</v>
      </c>
      <c r="K391" s="129">
        <f t="shared" ref="K391:K454" si="6">H391/B391</f>
        <v>44</v>
      </c>
    </row>
    <row r="392" spans="1:11">
      <c r="A392" s="132">
        <v>22140705</v>
      </c>
      <c r="B392" s="130">
        <f>VLOOKUP(A:A,Sheet5!A:B,2,0)</f>
        <v>1</v>
      </c>
      <c r="C392" s="133" t="s">
        <v>495</v>
      </c>
      <c r="D392" s="133" t="s">
        <v>496</v>
      </c>
      <c r="E392" s="133" t="s">
        <v>29</v>
      </c>
      <c r="F392" s="133" t="s">
        <v>22</v>
      </c>
      <c r="G392" s="133" t="s">
        <v>22</v>
      </c>
      <c r="H392" s="130">
        <v>5</v>
      </c>
      <c r="I392" s="130">
        <v>5</v>
      </c>
      <c r="J392" s="130">
        <v>0</v>
      </c>
      <c r="K392" s="129">
        <f t="shared" si="6"/>
        <v>5</v>
      </c>
    </row>
    <row r="393" spans="1:11">
      <c r="A393" s="132">
        <v>22140706</v>
      </c>
      <c r="B393" s="130">
        <f>VLOOKUP(A:A,Sheet5!A:B,2,0)</f>
        <v>1</v>
      </c>
      <c r="C393" s="133" t="s">
        <v>495</v>
      </c>
      <c r="D393" s="133" t="s">
        <v>497</v>
      </c>
      <c r="E393" s="133" t="s">
        <v>29</v>
      </c>
      <c r="F393" s="133" t="s">
        <v>22</v>
      </c>
      <c r="G393" s="133" t="s">
        <v>22</v>
      </c>
      <c r="H393" s="130">
        <v>21</v>
      </c>
      <c r="I393" s="130">
        <v>14</v>
      </c>
      <c r="J393" s="130">
        <v>8</v>
      </c>
      <c r="K393" s="129">
        <f t="shared" si="6"/>
        <v>21</v>
      </c>
    </row>
    <row r="394" spans="1:11">
      <c r="A394" s="132">
        <v>22140707</v>
      </c>
      <c r="B394" s="130">
        <f>VLOOKUP(A:A,Sheet5!A:B,2,0)</f>
        <v>3</v>
      </c>
      <c r="C394" s="133" t="s">
        <v>495</v>
      </c>
      <c r="D394" s="133" t="s">
        <v>498</v>
      </c>
      <c r="E394" s="133" t="s">
        <v>29</v>
      </c>
      <c r="F394" s="133" t="s">
        <v>22</v>
      </c>
      <c r="G394" s="133" t="s">
        <v>22</v>
      </c>
      <c r="H394" s="130">
        <v>64</v>
      </c>
      <c r="I394" s="130">
        <v>46</v>
      </c>
      <c r="J394" s="130">
        <v>12</v>
      </c>
      <c r="K394" s="129">
        <f t="shared" si="6"/>
        <v>21.3333333333333</v>
      </c>
    </row>
    <row r="395" spans="1:11">
      <c r="A395" s="132">
        <v>22140801</v>
      </c>
      <c r="B395" s="130">
        <f>VLOOKUP(A:A,Sheet5!A:B,2,0)</f>
        <v>1</v>
      </c>
      <c r="C395" s="133" t="s">
        <v>499</v>
      </c>
      <c r="D395" s="133" t="s">
        <v>500</v>
      </c>
      <c r="E395" s="133" t="s">
        <v>29</v>
      </c>
      <c r="F395" s="133" t="s">
        <v>22</v>
      </c>
      <c r="G395" s="133" t="s">
        <v>22</v>
      </c>
      <c r="H395" s="130">
        <v>46</v>
      </c>
      <c r="I395" s="130">
        <v>12</v>
      </c>
      <c r="J395" s="130">
        <v>4</v>
      </c>
      <c r="K395" s="129">
        <f t="shared" si="6"/>
        <v>46</v>
      </c>
    </row>
    <row r="396" spans="1:11">
      <c r="A396" s="132">
        <v>22140901</v>
      </c>
      <c r="B396" s="130">
        <f>VLOOKUP(A:A,Sheet5!A:B,2,0)</f>
        <v>1</v>
      </c>
      <c r="C396" s="133" t="s">
        <v>501</v>
      </c>
      <c r="D396" s="133" t="s">
        <v>502</v>
      </c>
      <c r="E396" s="133" t="s">
        <v>29</v>
      </c>
      <c r="F396" s="133" t="s">
        <v>22</v>
      </c>
      <c r="G396" s="133" t="s">
        <v>22</v>
      </c>
      <c r="H396" s="130">
        <v>9</v>
      </c>
      <c r="I396" s="130">
        <v>4</v>
      </c>
      <c r="J396" s="130">
        <v>0</v>
      </c>
      <c r="K396" s="129">
        <f t="shared" si="6"/>
        <v>9</v>
      </c>
    </row>
    <row r="397" spans="1:11">
      <c r="A397" s="132">
        <v>22140902</v>
      </c>
      <c r="B397" s="130">
        <f>VLOOKUP(A:A,Sheet5!A:B,2,0)</f>
        <v>1</v>
      </c>
      <c r="C397" s="133" t="s">
        <v>501</v>
      </c>
      <c r="D397" s="133" t="s">
        <v>503</v>
      </c>
      <c r="E397" s="133" t="s">
        <v>29</v>
      </c>
      <c r="F397" s="133" t="s">
        <v>22</v>
      </c>
      <c r="G397" s="133" t="s">
        <v>22</v>
      </c>
      <c r="H397" s="130">
        <v>33</v>
      </c>
      <c r="I397" s="130">
        <v>20</v>
      </c>
      <c r="J397" s="130">
        <v>7</v>
      </c>
      <c r="K397" s="129">
        <f t="shared" si="6"/>
        <v>33</v>
      </c>
    </row>
    <row r="398" spans="1:11">
      <c r="A398" s="132">
        <v>22140903</v>
      </c>
      <c r="B398" s="130">
        <f>VLOOKUP(A:A,Sheet5!A:B,2,0)</f>
        <v>1</v>
      </c>
      <c r="C398" s="133" t="s">
        <v>501</v>
      </c>
      <c r="D398" s="133" t="s">
        <v>504</v>
      </c>
      <c r="E398" s="133" t="s">
        <v>29</v>
      </c>
      <c r="F398" s="133" t="s">
        <v>22</v>
      </c>
      <c r="G398" s="133" t="s">
        <v>22</v>
      </c>
      <c r="H398" s="130">
        <v>43</v>
      </c>
      <c r="I398" s="130">
        <v>22</v>
      </c>
      <c r="J398" s="130">
        <v>10</v>
      </c>
      <c r="K398" s="129">
        <f t="shared" si="6"/>
        <v>43</v>
      </c>
    </row>
    <row r="399" spans="1:11">
      <c r="A399" s="132">
        <v>22140904</v>
      </c>
      <c r="B399" s="130">
        <f>VLOOKUP(A:A,Sheet5!A:B,2,0)</f>
        <v>1</v>
      </c>
      <c r="C399" s="133" t="s">
        <v>501</v>
      </c>
      <c r="D399" s="133" t="s">
        <v>505</v>
      </c>
      <c r="E399" s="133" t="s">
        <v>29</v>
      </c>
      <c r="F399" s="133" t="s">
        <v>22</v>
      </c>
      <c r="G399" s="133" t="s">
        <v>22</v>
      </c>
      <c r="H399" s="130">
        <v>27</v>
      </c>
      <c r="I399" s="130">
        <v>10</v>
      </c>
      <c r="J399" s="130">
        <v>8</v>
      </c>
      <c r="K399" s="129">
        <f t="shared" si="6"/>
        <v>27</v>
      </c>
    </row>
    <row r="400" spans="1:11">
      <c r="A400" s="132">
        <v>22141001</v>
      </c>
      <c r="B400" s="130">
        <f>VLOOKUP(A:A,Sheet5!A:B,2,0)</f>
        <v>1</v>
      </c>
      <c r="C400" s="133" t="s">
        <v>506</v>
      </c>
      <c r="D400" s="133" t="s">
        <v>404</v>
      </c>
      <c r="E400" s="133" t="s">
        <v>29</v>
      </c>
      <c r="F400" s="133" t="s">
        <v>22</v>
      </c>
      <c r="G400" s="133" t="s">
        <v>22</v>
      </c>
      <c r="H400" s="130">
        <v>23</v>
      </c>
      <c r="I400" s="130">
        <v>14</v>
      </c>
      <c r="J400" s="130">
        <v>6</v>
      </c>
      <c r="K400" s="129">
        <f t="shared" si="6"/>
        <v>23</v>
      </c>
    </row>
    <row r="401" spans="1:11">
      <c r="A401" s="132">
        <v>22141002</v>
      </c>
      <c r="B401" s="130">
        <f>VLOOKUP(A:A,Sheet5!A:B,2,0)</f>
        <v>1</v>
      </c>
      <c r="C401" s="133" t="s">
        <v>506</v>
      </c>
      <c r="D401" s="133" t="s">
        <v>507</v>
      </c>
      <c r="E401" s="133" t="s">
        <v>29</v>
      </c>
      <c r="F401" s="133" t="s">
        <v>22</v>
      </c>
      <c r="G401" s="133" t="s">
        <v>22</v>
      </c>
      <c r="H401" s="130">
        <v>21</v>
      </c>
      <c r="I401" s="130">
        <v>13</v>
      </c>
      <c r="J401" s="130">
        <v>4</v>
      </c>
      <c r="K401" s="129">
        <f t="shared" si="6"/>
        <v>21</v>
      </c>
    </row>
    <row r="402" spans="1:11">
      <c r="A402" s="132">
        <v>22141101</v>
      </c>
      <c r="B402" s="130">
        <f>VLOOKUP(A:A,Sheet5!A:B,2,0)</f>
        <v>1</v>
      </c>
      <c r="C402" s="133" t="s">
        <v>508</v>
      </c>
      <c r="D402" s="133" t="s">
        <v>509</v>
      </c>
      <c r="E402" s="133" t="s">
        <v>29</v>
      </c>
      <c r="F402" s="133" t="s">
        <v>22</v>
      </c>
      <c r="G402" s="133" t="s">
        <v>22</v>
      </c>
      <c r="H402" s="130">
        <v>38</v>
      </c>
      <c r="I402" s="130">
        <v>17</v>
      </c>
      <c r="J402" s="130">
        <v>9</v>
      </c>
      <c r="K402" s="129">
        <f t="shared" si="6"/>
        <v>38</v>
      </c>
    </row>
    <row r="403" spans="1:11">
      <c r="A403" s="132">
        <v>22141102</v>
      </c>
      <c r="B403" s="130">
        <f>VLOOKUP(A:A,Sheet5!A:B,2,0)</f>
        <v>1</v>
      </c>
      <c r="C403" s="133" t="s">
        <v>508</v>
      </c>
      <c r="D403" s="133" t="s">
        <v>510</v>
      </c>
      <c r="E403" s="133" t="s">
        <v>29</v>
      </c>
      <c r="F403" s="133" t="s">
        <v>22</v>
      </c>
      <c r="G403" s="133" t="s">
        <v>22</v>
      </c>
      <c r="H403" s="130">
        <v>19</v>
      </c>
      <c r="I403" s="130">
        <v>15</v>
      </c>
      <c r="J403" s="130">
        <v>9</v>
      </c>
      <c r="K403" s="129">
        <f t="shared" si="6"/>
        <v>19</v>
      </c>
    </row>
    <row r="404" spans="1:11">
      <c r="A404" s="132">
        <v>22141201</v>
      </c>
      <c r="B404" s="130">
        <f>VLOOKUP(A:A,Sheet5!A:B,2,0)</f>
        <v>1</v>
      </c>
      <c r="C404" s="133" t="s">
        <v>511</v>
      </c>
      <c r="D404" s="133" t="s">
        <v>68</v>
      </c>
      <c r="E404" s="133" t="s">
        <v>49</v>
      </c>
      <c r="F404" s="133" t="s">
        <v>22</v>
      </c>
      <c r="G404" s="133" t="s">
        <v>22</v>
      </c>
      <c r="H404" s="130">
        <v>36</v>
      </c>
      <c r="I404" s="130">
        <v>29</v>
      </c>
      <c r="J404" s="130">
        <v>11</v>
      </c>
      <c r="K404" s="129">
        <f t="shared" si="6"/>
        <v>36</v>
      </c>
    </row>
    <row r="405" spans="1:11">
      <c r="A405" s="132">
        <v>22141301</v>
      </c>
      <c r="B405" s="130">
        <f>VLOOKUP(A:A,Sheet5!A:B,2,0)</f>
        <v>1</v>
      </c>
      <c r="C405" s="133" t="s">
        <v>512</v>
      </c>
      <c r="D405" s="133" t="s">
        <v>20</v>
      </c>
      <c r="E405" s="133" t="s">
        <v>21</v>
      </c>
      <c r="F405" s="133" t="s">
        <v>22</v>
      </c>
      <c r="G405" s="133" t="s">
        <v>22</v>
      </c>
      <c r="H405" s="130">
        <v>69</v>
      </c>
      <c r="I405" s="130">
        <v>56</v>
      </c>
      <c r="J405" s="130">
        <v>26</v>
      </c>
      <c r="K405" s="129">
        <f t="shared" si="6"/>
        <v>69</v>
      </c>
    </row>
    <row r="406" spans="1:11">
      <c r="A406" s="132">
        <v>22141401</v>
      </c>
      <c r="B406" s="130">
        <f>VLOOKUP(A:A,Sheet5!A:B,2,0)</f>
        <v>1</v>
      </c>
      <c r="C406" s="133" t="s">
        <v>513</v>
      </c>
      <c r="D406" s="133" t="s">
        <v>514</v>
      </c>
      <c r="E406" s="133" t="s">
        <v>59</v>
      </c>
      <c r="F406" s="133" t="s">
        <v>22</v>
      </c>
      <c r="G406" s="133" t="s">
        <v>22</v>
      </c>
      <c r="H406" s="130">
        <v>1</v>
      </c>
      <c r="I406" s="130">
        <v>1</v>
      </c>
      <c r="J406" s="130">
        <v>1</v>
      </c>
      <c r="K406" s="129">
        <f t="shared" si="6"/>
        <v>1</v>
      </c>
    </row>
    <row r="407" spans="1:11">
      <c r="A407" s="132">
        <v>22141402</v>
      </c>
      <c r="B407" s="130">
        <f>VLOOKUP(A:A,Sheet5!A:B,2,0)</f>
        <v>1</v>
      </c>
      <c r="C407" s="133" t="s">
        <v>513</v>
      </c>
      <c r="D407" s="133" t="s">
        <v>515</v>
      </c>
      <c r="E407" s="133" t="s">
        <v>31</v>
      </c>
      <c r="F407" s="133" t="s">
        <v>22</v>
      </c>
      <c r="G407" s="133" t="s">
        <v>22</v>
      </c>
      <c r="H407" s="130">
        <v>4</v>
      </c>
      <c r="I407" s="130">
        <v>4</v>
      </c>
      <c r="J407" s="130">
        <v>2</v>
      </c>
      <c r="K407" s="129">
        <f t="shared" si="6"/>
        <v>4</v>
      </c>
    </row>
    <row r="408" spans="1:11">
      <c r="A408" s="132">
        <v>22141501</v>
      </c>
      <c r="B408" s="130">
        <f>VLOOKUP(A:A,Sheet5!A:B,2,0)</f>
        <v>1</v>
      </c>
      <c r="C408" s="133" t="s">
        <v>516</v>
      </c>
      <c r="D408" s="133" t="s">
        <v>517</v>
      </c>
      <c r="E408" s="133" t="s">
        <v>59</v>
      </c>
      <c r="F408" s="133" t="s">
        <v>22</v>
      </c>
      <c r="G408" s="133" t="s">
        <v>22</v>
      </c>
      <c r="H408" s="130">
        <v>6</v>
      </c>
      <c r="I408" s="130">
        <v>4</v>
      </c>
      <c r="J408" s="130">
        <v>1</v>
      </c>
      <c r="K408" s="129">
        <f t="shared" si="6"/>
        <v>6</v>
      </c>
    </row>
    <row r="409" spans="1:11">
      <c r="A409" s="132">
        <v>22141502</v>
      </c>
      <c r="B409" s="130">
        <f>VLOOKUP(A:A,Sheet5!A:B,2,0)</f>
        <v>1</v>
      </c>
      <c r="C409" s="133" t="s">
        <v>516</v>
      </c>
      <c r="D409" s="133" t="s">
        <v>518</v>
      </c>
      <c r="E409" s="133" t="s">
        <v>31</v>
      </c>
      <c r="F409" s="133" t="s">
        <v>22</v>
      </c>
      <c r="G409" s="133" t="s">
        <v>22</v>
      </c>
      <c r="H409" s="130">
        <v>2</v>
      </c>
      <c r="I409" s="130">
        <v>0</v>
      </c>
      <c r="J409" s="130">
        <v>0</v>
      </c>
      <c r="K409" s="129">
        <f t="shared" si="6"/>
        <v>2</v>
      </c>
    </row>
    <row r="410" spans="1:11">
      <c r="A410" s="132">
        <v>22141601</v>
      </c>
      <c r="B410" s="130">
        <f>VLOOKUP(A:A,Sheet5!A:B,2,0)</f>
        <v>1</v>
      </c>
      <c r="C410" s="133" t="s">
        <v>519</v>
      </c>
      <c r="D410" s="133" t="s">
        <v>520</v>
      </c>
      <c r="E410" s="133" t="s">
        <v>31</v>
      </c>
      <c r="F410" s="133" t="s">
        <v>22</v>
      </c>
      <c r="G410" s="133" t="s">
        <v>22</v>
      </c>
      <c r="H410" s="130">
        <v>1</v>
      </c>
      <c r="I410" s="130">
        <v>0</v>
      </c>
      <c r="J410" s="130">
        <v>0</v>
      </c>
      <c r="K410" s="129">
        <f t="shared" si="6"/>
        <v>1</v>
      </c>
    </row>
    <row r="411" spans="1:11">
      <c r="A411" s="132">
        <v>22141602</v>
      </c>
      <c r="B411" s="130">
        <f>VLOOKUP(A:A,Sheet5!A:B,2,0)</f>
        <v>2</v>
      </c>
      <c r="C411" s="133" t="s">
        <v>519</v>
      </c>
      <c r="D411" s="133" t="s">
        <v>521</v>
      </c>
      <c r="E411" s="133" t="s">
        <v>31</v>
      </c>
      <c r="F411" s="133" t="s">
        <v>22</v>
      </c>
      <c r="G411" s="133" t="s">
        <v>22</v>
      </c>
      <c r="H411" s="130">
        <v>2</v>
      </c>
      <c r="I411" s="130">
        <v>2</v>
      </c>
      <c r="J411" s="130">
        <v>1</v>
      </c>
      <c r="K411" s="129">
        <f t="shared" si="6"/>
        <v>1</v>
      </c>
    </row>
    <row r="412" spans="1:11">
      <c r="A412" s="132">
        <v>22141603</v>
      </c>
      <c r="B412" s="130">
        <f>VLOOKUP(A:A,Sheet5!A:B,2,0)</f>
        <v>1</v>
      </c>
      <c r="C412" s="133" t="s">
        <v>519</v>
      </c>
      <c r="D412" s="133" t="s">
        <v>522</v>
      </c>
      <c r="E412" s="133" t="s">
        <v>31</v>
      </c>
      <c r="F412" s="133" t="s">
        <v>22</v>
      </c>
      <c r="G412" s="133" t="s">
        <v>22</v>
      </c>
      <c r="H412" s="130">
        <v>0</v>
      </c>
      <c r="I412" s="130">
        <v>0</v>
      </c>
      <c r="J412" s="130">
        <v>0</v>
      </c>
      <c r="K412" s="129">
        <f t="shared" si="6"/>
        <v>0</v>
      </c>
    </row>
    <row r="413" spans="1:11">
      <c r="A413" s="132">
        <v>22141701</v>
      </c>
      <c r="B413" s="130">
        <f>VLOOKUP(A:A,Sheet5!A:B,2,0)</f>
        <v>1</v>
      </c>
      <c r="C413" s="133" t="s">
        <v>523</v>
      </c>
      <c r="D413" s="133" t="s">
        <v>20</v>
      </c>
      <c r="E413" s="133" t="s">
        <v>21</v>
      </c>
      <c r="F413" s="133" t="s">
        <v>22</v>
      </c>
      <c r="G413" s="133" t="s">
        <v>22</v>
      </c>
      <c r="H413" s="130">
        <v>52</v>
      </c>
      <c r="I413" s="130">
        <v>43</v>
      </c>
      <c r="J413" s="130">
        <v>18</v>
      </c>
      <c r="K413" s="129">
        <f t="shared" si="6"/>
        <v>52</v>
      </c>
    </row>
    <row r="414" spans="1:11">
      <c r="A414" s="132">
        <v>22141702</v>
      </c>
      <c r="B414" s="130">
        <f>VLOOKUP(A:A,Sheet5!A:B,2,0)</f>
        <v>1</v>
      </c>
      <c r="C414" s="133" t="s">
        <v>523</v>
      </c>
      <c r="D414" s="133" t="s">
        <v>518</v>
      </c>
      <c r="E414" s="133" t="s">
        <v>31</v>
      </c>
      <c r="F414" s="133" t="s">
        <v>22</v>
      </c>
      <c r="G414" s="133" t="s">
        <v>22</v>
      </c>
      <c r="H414" s="130">
        <v>0</v>
      </c>
      <c r="I414" s="130">
        <v>0</v>
      </c>
      <c r="J414" s="130">
        <v>0</v>
      </c>
      <c r="K414" s="129">
        <f t="shared" si="6"/>
        <v>0</v>
      </c>
    </row>
    <row r="415" spans="1:11">
      <c r="A415" s="132">
        <v>22141801</v>
      </c>
      <c r="B415" s="130">
        <f>VLOOKUP(A:A,Sheet5!A:B,2,0)</f>
        <v>1</v>
      </c>
      <c r="C415" s="133" t="s">
        <v>524</v>
      </c>
      <c r="D415" s="133" t="s">
        <v>525</v>
      </c>
      <c r="E415" s="133" t="s">
        <v>21</v>
      </c>
      <c r="F415" s="133" t="s">
        <v>22</v>
      </c>
      <c r="G415" s="133" t="s">
        <v>22</v>
      </c>
      <c r="H415" s="130">
        <v>16</v>
      </c>
      <c r="I415" s="130">
        <v>9</v>
      </c>
      <c r="J415" s="130">
        <v>2</v>
      </c>
      <c r="K415" s="129">
        <f t="shared" si="6"/>
        <v>16</v>
      </c>
    </row>
    <row r="416" spans="1:11">
      <c r="A416" s="132">
        <v>22141901</v>
      </c>
      <c r="B416" s="130">
        <f>VLOOKUP(A:A,Sheet5!A:B,2,0)</f>
        <v>1</v>
      </c>
      <c r="C416" s="133" t="s">
        <v>526</v>
      </c>
      <c r="D416" s="133" t="s">
        <v>33</v>
      </c>
      <c r="E416" s="133" t="s">
        <v>21</v>
      </c>
      <c r="F416" s="133" t="s">
        <v>22</v>
      </c>
      <c r="G416" s="133" t="s">
        <v>22</v>
      </c>
      <c r="H416" s="130">
        <v>35</v>
      </c>
      <c r="I416" s="130">
        <v>30</v>
      </c>
      <c r="J416" s="130">
        <v>5</v>
      </c>
      <c r="K416" s="129">
        <f t="shared" si="6"/>
        <v>35</v>
      </c>
    </row>
    <row r="417" spans="1:11">
      <c r="A417" s="132">
        <v>22142001</v>
      </c>
      <c r="B417" s="130">
        <f>VLOOKUP(A:A,Sheet5!A:B,2,0)</f>
        <v>1</v>
      </c>
      <c r="C417" s="133" t="s">
        <v>527</v>
      </c>
      <c r="D417" s="133" t="s">
        <v>236</v>
      </c>
      <c r="E417" s="133" t="s">
        <v>26</v>
      </c>
      <c r="F417" s="133" t="s">
        <v>22</v>
      </c>
      <c r="G417" s="133" t="s">
        <v>22</v>
      </c>
      <c r="H417" s="130">
        <v>17</v>
      </c>
      <c r="I417" s="130">
        <v>5</v>
      </c>
      <c r="J417" s="130">
        <v>1</v>
      </c>
      <c r="K417" s="129">
        <f t="shared" si="6"/>
        <v>17</v>
      </c>
    </row>
    <row r="418" spans="1:11">
      <c r="A418" s="132">
        <v>22142101</v>
      </c>
      <c r="B418" s="130">
        <f>VLOOKUP(A:A,Sheet5!A:B,2,0)</f>
        <v>1</v>
      </c>
      <c r="C418" s="133" t="s">
        <v>528</v>
      </c>
      <c r="D418" s="133" t="s">
        <v>529</v>
      </c>
      <c r="E418" s="133" t="s">
        <v>26</v>
      </c>
      <c r="F418" s="133" t="s">
        <v>22</v>
      </c>
      <c r="G418" s="133" t="s">
        <v>22</v>
      </c>
      <c r="H418" s="130">
        <v>29</v>
      </c>
      <c r="I418" s="130">
        <v>22</v>
      </c>
      <c r="J418" s="130">
        <v>6</v>
      </c>
      <c r="K418" s="129">
        <f t="shared" si="6"/>
        <v>29</v>
      </c>
    </row>
    <row r="419" spans="1:11">
      <c r="A419" s="132">
        <v>22142201</v>
      </c>
      <c r="B419" s="130">
        <f>VLOOKUP(A:A,Sheet5!A:B,2,0)</f>
        <v>1</v>
      </c>
      <c r="C419" s="133" t="s">
        <v>530</v>
      </c>
      <c r="D419" s="133" t="s">
        <v>236</v>
      </c>
      <c r="E419" s="133" t="s">
        <v>21</v>
      </c>
      <c r="F419" s="133" t="s">
        <v>22</v>
      </c>
      <c r="G419" s="133" t="s">
        <v>22</v>
      </c>
      <c r="H419" s="130">
        <v>31</v>
      </c>
      <c r="I419" s="130">
        <v>29</v>
      </c>
      <c r="J419" s="130">
        <v>11</v>
      </c>
      <c r="K419" s="129">
        <f t="shared" si="6"/>
        <v>31</v>
      </c>
    </row>
    <row r="420" spans="1:11">
      <c r="A420" s="132">
        <v>22142301</v>
      </c>
      <c r="B420" s="130">
        <f>VLOOKUP(A:A,Sheet5!A:B,2,0)</f>
        <v>1</v>
      </c>
      <c r="C420" s="133" t="s">
        <v>531</v>
      </c>
      <c r="D420" s="133" t="s">
        <v>257</v>
      </c>
      <c r="E420" s="133" t="s">
        <v>26</v>
      </c>
      <c r="F420" s="133" t="s">
        <v>22</v>
      </c>
      <c r="G420" s="133" t="s">
        <v>22</v>
      </c>
      <c r="H420" s="130">
        <v>18</v>
      </c>
      <c r="I420" s="130">
        <v>17</v>
      </c>
      <c r="J420" s="130">
        <v>3</v>
      </c>
      <c r="K420" s="129">
        <f t="shared" si="6"/>
        <v>18</v>
      </c>
    </row>
    <row r="421" spans="1:11">
      <c r="A421" s="132">
        <v>22142302</v>
      </c>
      <c r="B421" s="130">
        <f>VLOOKUP(A:A,Sheet5!A:B,2,0)</f>
        <v>1</v>
      </c>
      <c r="C421" s="133" t="s">
        <v>531</v>
      </c>
      <c r="D421" s="133" t="s">
        <v>243</v>
      </c>
      <c r="E421" s="133" t="s">
        <v>26</v>
      </c>
      <c r="F421" s="133" t="s">
        <v>22</v>
      </c>
      <c r="G421" s="133" t="s">
        <v>22</v>
      </c>
      <c r="H421" s="130">
        <v>24</v>
      </c>
      <c r="I421" s="130">
        <v>21</v>
      </c>
      <c r="J421" s="130">
        <v>7</v>
      </c>
      <c r="K421" s="129">
        <f t="shared" si="6"/>
        <v>24</v>
      </c>
    </row>
    <row r="422" spans="1:11">
      <c r="A422" s="132">
        <v>22142401</v>
      </c>
      <c r="B422" s="130">
        <f>VLOOKUP(A:A,Sheet5!A:B,2,0)</f>
        <v>1</v>
      </c>
      <c r="C422" s="133" t="s">
        <v>532</v>
      </c>
      <c r="D422" s="133" t="s">
        <v>259</v>
      </c>
      <c r="E422" s="133" t="s">
        <v>45</v>
      </c>
      <c r="F422" s="133" t="s">
        <v>22</v>
      </c>
      <c r="G422" s="133" t="s">
        <v>22</v>
      </c>
      <c r="H422" s="130">
        <v>30</v>
      </c>
      <c r="I422" s="130">
        <v>7</v>
      </c>
      <c r="J422" s="130">
        <v>2</v>
      </c>
      <c r="K422" s="129">
        <f t="shared" si="6"/>
        <v>30</v>
      </c>
    </row>
    <row r="423" spans="1:11">
      <c r="A423" s="132">
        <v>22142501</v>
      </c>
      <c r="B423" s="130">
        <f>VLOOKUP(A:A,Sheet5!A:B,2,0)</f>
        <v>1</v>
      </c>
      <c r="C423" s="133" t="s">
        <v>533</v>
      </c>
      <c r="D423" s="133" t="s">
        <v>259</v>
      </c>
      <c r="E423" s="133" t="s">
        <v>45</v>
      </c>
      <c r="F423" s="133" t="s">
        <v>22</v>
      </c>
      <c r="G423" s="133" t="s">
        <v>22</v>
      </c>
      <c r="H423" s="130">
        <v>5</v>
      </c>
      <c r="I423" s="130">
        <v>1</v>
      </c>
      <c r="J423" s="130">
        <v>0</v>
      </c>
      <c r="K423" s="129">
        <f t="shared" si="6"/>
        <v>5</v>
      </c>
    </row>
    <row r="424" spans="1:11">
      <c r="A424" s="132">
        <v>22142601</v>
      </c>
      <c r="B424" s="130">
        <f>VLOOKUP(A:A,Sheet5!A:B,2,0)</f>
        <v>1</v>
      </c>
      <c r="C424" s="133" t="s">
        <v>534</v>
      </c>
      <c r="D424" s="133" t="s">
        <v>259</v>
      </c>
      <c r="E424" s="133" t="s">
        <v>45</v>
      </c>
      <c r="F424" s="133" t="s">
        <v>22</v>
      </c>
      <c r="G424" s="133" t="s">
        <v>22</v>
      </c>
      <c r="H424" s="130">
        <v>22</v>
      </c>
      <c r="I424" s="130">
        <v>3</v>
      </c>
      <c r="J424" s="130">
        <v>2</v>
      </c>
      <c r="K424" s="129">
        <f t="shared" si="6"/>
        <v>22</v>
      </c>
    </row>
    <row r="425" spans="1:11">
      <c r="A425" s="132">
        <v>22142701</v>
      </c>
      <c r="B425" s="130">
        <f>VLOOKUP(A:A,Sheet5!A:B,2,0)</f>
        <v>1</v>
      </c>
      <c r="C425" s="133" t="s">
        <v>535</v>
      </c>
      <c r="D425" s="133" t="s">
        <v>236</v>
      </c>
      <c r="E425" s="133" t="s">
        <v>26</v>
      </c>
      <c r="F425" s="133" t="s">
        <v>22</v>
      </c>
      <c r="G425" s="133" t="s">
        <v>22</v>
      </c>
      <c r="H425" s="130">
        <v>35</v>
      </c>
      <c r="I425" s="130">
        <v>20</v>
      </c>
      <c r="J425" s="130">
        <v>4</v>
      </c>
      <c r="K425" s="129">
        <f t="shared" si="6"/>
        <v>35</v>
      </c>
    </row>
    <row r="426" spans="1:11">
      <c r="A426" s="132">
        <v>22142801</v>
      </c>
      <c r="B426" s="130">
        <f>VLOOKUP(A:A,Sheet5!A:B,2,0)</f>
        <v>1</v>
      </c>
      <c r="C426" s="133" t="s">
        <v>536</v>
      </c>
      <c r="D426" s="133" t="s">
        <v>236</v>
      </c>
      <c r="E426" s="133" t="s">
        <v>26</v>
      </c>
      <c r="F426" s="133" t="s">
        <v>22</v>
      </c>
      <c r="G426" s="133" t="s">
        <v>22</v>
      </c>
      <c r="H426" s="130">
        <v>71</v>
      </c>
      <c r="I426" s="130">
        <v>44</v>
      </c>
      <c r="J426" s="130">
        <v>15</v>
      </c>
      <c r="K426" s="129">
        <f t="shared" si="6"/>
        <v>71</v>
      </c>
    </row>
    <row r="427" spans="1:11">
      <c r="A427" s="132">
        <v>22142901</v>
      </c>
      <c r="B427" s="130">
        <f>VLOOKUP(A:A,Sheet5!A:B,2,0)</f>
        <v>1</v>
      </c>
      <c r="C427" s="133" t="s">
        <v>537</v>
      </c>
      <c r="D427" s="133" t="s">
        <v>236</v>
      </c>
      <c r="E427" s="133" t="s">
        <v>26</v>
      </c>
      <c r="F427" s="133" t="s">
        <v>22</v>
      </c>
      <c r="G427" s="133" t="s">
        <v>22</v>
      </c>
      <c r="H427" s="130">
        <v>77</v>
      </c>
      <c r="I427" s="130">
        <v>54</v>
      </c>
      <c r="J427" s="130">
        <v>14</v>
      </c>
      <c r="K427" s="129">
        <f t="shared" si="6"/>
        <v>77</v>
      </c>
    </row>
    <row r="428" spans="1:11">
      <c r="A428" s="132">
        <v>22143001</v>
      </c>
      <c r="B428" s="130">
        <f>VLOOKUP(A:A,Sheet5!A:B,2,0)</f>
        <v>3</v>
      </c>
      <c r="C428" s="133" t="s">
        <v>538</v>
      </c>
      <c r="D428" s="133" t="s">
        <v>236</v>
      </c>
      <c r="E428" s="133" t="s">
        <v>45</v>
      </c>
      <c r="F428" s="133" t="s">
        <v>22</v>
      </c>
      <c r="G428" s="133" t="s">
        <v>22</v>
      </c>
      <c r="H428" s="130">
        <v>57</v>
      </c>
      <c r="I428" s="130">
        <v>33</v>
      </c>
      <c r="J428" s="130">
        <v>29</v>
      </c>
      <c r="K428" s="129">
        <f t="shared" si="6"/>
        <v>19</v>
      </c>
    </row>
    <row r="429" spans="1:11">
      <c r="A429" s="129">
        <v>22120101</v>
      </c>
      <c r="B429" s="130">
        <f>VLOOKUP(A:A,Sheet5!A:B,2,0)</f>
        <v>1</v>
      </c>
      <c r="C429" t="s">
        <v>539</v>
      </c>
      <c r="D429" t="s">
        <v>540</v>
      </c>
      <c r="E429" t="s">
        <v>26</v>
      </c>
      <c r="F429" t="s">
        <v>22</v>
      </c>
      <c r="G429" t="s">
        <v>23</v>
      </c>
      <c r="H429" s="129">
        <v>95</v>
      </c>
      <c r="I429" s="129">
        <v>76</v>
      </c>
      <c r="J429" s="129">
        <v>30</v>
      </c>
      <c r="K429" s="129">
        <f t="shared" si="6"/>
        <v>95</v>
      </c>
    </row>
    <row r="430" spans="1:11">
      <c r="A430" s="129">
        <v>22120102</v>
      </c>
      <c r="B430" s="130">
        <f>VLOOKUP(A:A,Sheet5!A:B,2,0)</f>
        <v>1</v>
      </c>
      <c r="C430" t="s">
        <v>539</v>
      </c>
      <c r="D430" t="s">
        <v>541</v>
      </c>
      <c r="E430" t="s">
        <v>26</v>
      </c>
      <c r="F430" t="s">
        <v>22</v>
      </c>
      <c r="G430" t="s">
        <v>23</v>
      </c>
      <c r="H430" s="129">
        <v>79</v>
      </c>
      <c r="I430" s="129">
        <v>60</v>
      </c>
      <c r="J430" s="129">
        <v>24</v>
      </c>
      <c r="K430" s="129">
        <f t="shared" si="6"/>
        <v>79</v>
      </c>
    </row>
    <row r="431" spans="1:11">
      <c r="A431" s="129">
        <v>22120201</v>
      </c>
      <c r="B431" s="130">
        <f>VLOOKUP(A:A,Sheet5!A:B,2,0)</f>
        <v>1</v>
      </c>
      <c r="C431" t="s">
        <v>542</v>
      </c>
      <c r="D431" t="s">
        <v>543</v>
      </c>
      <c r="E431" t="s">
        <v>45</v>
      </c>
      <c r="F431" t="s">
        <v>22</v>
      </c>
      <c r="G431" t="s">
        <v>23</v>
      </c>
      <c r="H431" s="129">
        <v>102</v>
      </c>
      <c r="I431" s="129">
        <v>84</v>
      </c>
      <c r="J431" s="129">
        <v>28</v>
      </c>
      <c r="K431" s="129">
        <f t="shared" si="6"/>
        <v>102</v>
      </c>
    </row>
    <row r="432" spans="1:11">
      <c r="A432" s="129">
        <v>22120301</v>
      </c>
      <c r="B432" s="130">
        <f>VLOOKUP(A:A,Sheet5!A:B,2,0)</f>
        <v>1</v>
      </c>
      <c r="C432" t="s">
        <v>544</v>
      </c>
      <c r="D432" t="s">
        <v>543</v>
      </c>
      <c r="E432" t="s">
        <v>21</v>
      </c>
      <c r="F432" t="s">
        <v>22</v>
      </c>
      <c r="G432" t="s">
        <v>23</v>
      </c>
      <c r="H432" s="129">
        <v>15</v>
      </c>
      <c r="I432" s="129">
        <v>5</v>
      </c>
      <c r="J432" s="129">
        <v>3</v>
      </c>
      <c r="K432" s="129">
        <f t="shared" si="6"/>
        <v>15</v>
      </c>
    </row>
    <row r="433" spans="1:11">
      <c r="A433" s="129">
        <v>22120401</v>
      </c>
      <c r="B433" s="130">
        <f>VLOOKUP(A:A,Sheet5!A:B,2,0)</f>
        <v>1</v>
      </c>
      <c r="C433" t="s">
        <v>545</v>
      </c>
      <c r="D433" t="s">
        <v>236</v>
      </c>
      <c r="E433" t="s">
        <v>21</v>
      </c>
      <c r="F433" t="s">
        <v>22</v>
      </c>
      <c r="G433" t="s">
        <v>23</v>
      </c>
      <c r="H433" s="129">
        <v>68</v>
      </c>
      <c r="I433" s="129">
        <v>24</v>
      </c>
      <c r="J433" s="129">
        <v>10</v>
      </c>
      <c r="K433" s="129">
        <f t="shared" si="6"/>
        <v>68</v>
      </c>
    </row>
    <row r="434" spans="1:11">
      <c r="A434" s="129">
        <v>22120501</v>
      </c>
      <c r="B434" s="130">
        <f>VLOOKUP(A:A,Sheet5!A:B,2,0)</f>
        <v>1</v>
      </c>
      <c r="C434" t="s">
        <v>546</v>
      </c>
      <c r="D434" t="s">
        <v>236</v>
      </c>
      <c r="E434" t="s">
        <v>45</v>
      </c>
      <c r="F434" t="s">
        <v>22</v>
      </c>
      <c r="G434" t="s">
        <v>23</v>
      </c>
      <c r="H434" s="129">
        <v>154</v>
      </c>
      <c r="I434" s="129">
        <v>130</v>
      </c>
      <c r="J434" s="129">
        <v>33</v>
      </c>
      <c r="K434" s="129">
        <f t="shared" si="6"/>
        <v>154</v>
      </c>
    </row>
    <row r="435" spans="1:11">
      <c r="A435" s="129">
        <v>22120601</v>
      </c>
      <c r="B435" s="130">
        <f>VLOOKUP(A:A,Sheet5!A:B,2,0)</f>
        <v>1</v>
      </c>
      <c r="C435" t="s">
        <v>547</v>
      </c>
      <c r="D435" t="s">
        <v>171</v>
      </c>
      <c r="E435" t="s">
        <v>26</v>
      </c>
      <c r="F435" t="s">
        <v>22</v>
      </c>
      <c r="G435" t="s">
        <v>23</v>
      </c>
      <c r="H435" s="129">
        <v>36</v>
      </c>
      <c r="I435" s="129">
        <v>10</v>
      </c>
      <c r="J435" s="129">
        <v>5</v>
      </c>
      <c r="K435" s="129">
        <f t="shared" si="6"/>
        <v>36</v>
      </c>
    </row>
    <row r="436" spans="1:11">
      <c r="A436" s="129">
        <v>22120701</v>
      </c>
      <c r="B436" s="130">
        <f>VLOOKUP(A:A,Sheet5!A:B,2,0)</f>
        <v>1</v>
      </c>
      <c r="C436" t="s">
        <v>548</v>
      </c>
      <c r="D436" t="s">
        <v>33</v>
      </c>
      <c r="E436" t="s">
        <v>21</v>
      </c>
      <c r="F436" t="s">
        <v>22</v>
      </c>
      <c r="G436" t="s">
        <v>23</v>
      </c>
      <c r="H436" s="129">
        <v>38</v>
      </c>
      <c r="I436" s="129">
        <v>23</v>
      </c>
      <c r="J436" s="129">
        <v>8</v>
      </c>
      <c r="K436" s="129">
        <f t="shared" si="6"/>
        <v>38</v>
      </c>
    </row>
    <row r="437" spans="1:11">
      <c r="A437" s="129">
        <v>22120801</v>
      </c>
      <c r="B437" s="130">
        <f>VLOOKUP(A:A,Sheet5!A:B,2,0)</f>
        <v>1</v>
      </c>
      <c r="C437" t="s">
        <v>549</v>
      </c>
      <c r="D437" t="s">
        <v>550</v>
      </c>
      <c r="E437" t="s">
        <v>45</v>
      </c>
      <c r="F437" t="s">
        <v>22</v>
      </c>
      <c r="G437" t="s">
        <v>23</v>
      </c>
      <c r="H437" s="129">
        <v>107</v>
      </c>
      <c r="I437" s="129">
        <v>73</v>
      </c>
      <c r="J437" s="129">
        <v>22</v>
      </c>
      <c r="K437" s="129">
        <f t="shared" si="6"/>
        <v>107</v>
      </c>
    </row>
    <row r="438" spans="1:11">
      <c r="A438" s="129">
        <v>22120901</v>
      </c>
      <c r="B438" s="130">
        <f>VLOOKUP(A:A,Sheet5!A:B,2,0)</f>
        <v>1</v>
      </c>
      <c r="C438" t="s">
        <v>551</v>
      </c>
      <c r="D438" t="s">
        <v>552</v>
      </c>
      <c r="E438" t="s">
        <v>26</v>
      </c>
      <c r="F438" t="s">
        <v>22</v>
      </c>
      <c r="G438" t="s">
        <v>23</v>
      </c>
      <c r="H438" s="129">
        <v>40</v>
      </c>
      <c r="I438" s="129">
        <v>25</v>
      </c>
      <c r="J438" s="129">
        <v>15</v>
      </c>
      <c r="K438" s="129">
        <f t="shared" si="6"/>
        <v>40</v>
      </c>
    </row>
    <row r="439" spans="1:11">
      <c r="A439" s="129">
        <v>22121001</v>
      </c>
      <c r="B439" s="130">
        <f>VLOOKUP(A:A,Sheet5!A:B,2,0)</f>
        <v>1</v>
      </c>
      <c r="C439" t="s">
        <v>553</v>
      </c>
      <c r="D439" t="s">
        <v>554</v>
      </c>
      <c r="E439" t="s">
        <v>45</v>
      </c>
      <c r="F439" t="s">
        <v>22</v>
      </c>
      <c r="G439" t="s">
        <v>22</v>
      </c>
      <c r="H439" s="129">
        <v>43</v>
      </c>
      <c r="I439" s="129">
        <v>7</v>
      </c>
      <c r="J439" s="129">
        <v>6</v>
      </c>
      <c r="K439" s="129">
        <f t="shared" si="6"/>
        <v>43</v>
      </c>
    </row>
    <row r="440" spans="1:11">
      <c r="A440" s="129">
        <v>22121101</v>
      </c>
      <c r="B440" s="130">
        <f>VLOOKUP(A:A,Sheet5!A:B,2,0)</f>
        <v>1</v>
      </c>
      <c r="C440" t="s">
        <v>555</v>
      </c>
      <c r="D440" t="s">
        <v>556</v>
      </c>
      <c r="E440" t="s">
        <v>26</v>
      </c>
      <c r="F440" t="s">
        <v>22</v>
      </c>
      <c r="G440" t="s">
        <v>23</v>
      </c>
      <c r="H440" s="129">
        <v>33</v>
      </c>
      <c r="I440" s="129">
        <v>19</v>
      </c>
      <c r="J440" s="129">
        <v>7</v>
      </c>
      <c r="K440" s="129">
        <f t="shared" si="6"/>
        <v>33</v>
      </c>
    </row>
    <row r="441" spans="1:11">
      <c r="A441" s="129">
        <v>22121201</v>
      </c>
      <c r="B441" s="130">
        <f>VLOOKUP(A:A,Sheet5!A:B,2,0)</f>
        <v>1</v>
      </c>
      <c r="C441" t="s">
        <v>557</v>
      </c>
      <c r="D441" t="s">
        <v>558</v>
      </c>
      <c r="E441" t="s">
        <v>26</v>
      </c>
      <c r="F441" t="s">
        <v>22</v>
      </c>
      <c r="G441" t="s">
        <v>23</v>
      </c>
      <c r="H441" s="129">
        <v>44</v>
      </c>
      <c r="I441" s="129">
        <v>29</v>
      </c>
      <c r="J441" s="129">
        <v>13</v>
      </c>
      <c r="K441" s="129">
        <f t="shared" si="6"/>
        <v>44</v>
      </c>
    </row>
    <row r="442" spans="1:11">
      <c r="A442" s="129">
        <v>22121301</v>
      </c>
      <c r="B442" s="130">
        <f>VLOOKUP(A:A,Sheet5!A:B,2,0)</f>
        <v>1</v>
      </c>
      <c r="C442" t="s">
        <v>559</v>
      </c>
      <c r="D442" t="s">
        <v>20</v>
      </c>
      <c r="E442" t="s">
        <v>21</v>
      </c>
      <c r="F442" t="s">
        <v>22</v>
      </c>
      <c r="G442" t="s">
        <v>23</v>
      </c>
      <c r="H442" s="129">
        <v>57</v>
      </c>
      <c r="I442" s="129">
        <v>44</v>
      </c>
      <c r="J442" s="129">
        <v>18</v>
      </c>
      <c r="K442" s="129">
        <f t="shared" si="6"/>
        <v>57</v>
      </c>
    </row>
    <row r="443" spans="1:11">
      <c r="A443" s="129">
        <v>22121401</v>
      </c>
      <c r="B443" s="130">
        <f>VLOOKUP(A:A,Sheet5!A:B,2,0)</f>
        <v>1</v>
      </c>
      <c r="C443" t="s">
        <v>560</v>
      </c>
      <c r="D443" t="s">
        <v>561</v>
      </c>
      <c r="E443" t="s">
        <v>26</v>
      </c>
      <c r="F443" t="s">
        <v>22</v>
      </c>
      <c r="G443" t="s">
        <v>23</v>
      </c>
      <c r="H443" s="129">
        <v>67</v>
      </c>
      <c r="I443" s="129">
        <v>48</v>
      </c>
      <c r="J443" s="129">
        <v>11</v>
      </c>
      <c r="K443" s="129">
        <f t="shared" si="6"/>
        <v>67</v>
      </c>
    </row>
    <row r="444" spans="1:11">
      <c r="A444" s="129">
        <v>22121501</v>
      </c>
      <c r="B444" s="130">
        <f>VLOOKUP(A:A,Sheet5!A:B,2,0)</f>
        <v>1</v>
      </c>
      <c r="C444" t="s">
        <v>562</v>
      </c>
      <c r="D444" t="s">
        <v>236</v>
      </c>
      <c r="E444" t="s">
        <v>26</v>
      </c>
      <c r="F444" t="s">
        <v>22</v>
      </c>
      <c r="G444" t="s">
        <v>23</v>
      </c>
      <c r="H444" s="129">
        <v>62</v>
      </c>
      <c r="I444" s="129">
        <v>44</v>
      </c>
      <c r="J444" s="129">
        <v>14</v>
      </c>
      <c r="K444" s="129">
        <f t="shared" si="6"/>
        <v>62</v>
      </c>
    </row>
    <row r="445" spans="1:11">
      <c r="A445" s="129">
        <v>22121601</v>
      </c>
      <c r="B445" s="130">
        <f>VLOOKUP(A:A,Sheet5!A:B,2,0)</f>
        <v>1</v>
      </c>
      <c r="C445" t="s">
        <v>563</v>
      </c>
      <c r="D445" t="s">
        <v>564</v>
      </c>
      <c r="E445" t="s">
        <v>21</v>
      </c>
      <c r="F445" t="s">
        <v>22</v>
      </c>
      <c r="G445" t="s">
        <v>23</v>
      </c>
      <c r="H445" s="129">
        <v>78</v>
      </c>
      <c r="I445" s="129">
        <v>38</v>
      </c>
      <c r="J445" s="129">
        <v>18</v>
      </c>
      <c r="K445" s="129">
        <f t="shared" si="6"/>
        <v>78</v>
      </c>
    </row>
    <row r="446" spans="1:11">
      <c r="A446" s="129">
        <v>22121701</v>
      </c>
      <c r="B446" s="130">
        <f>VLOOKUP(A:A,Sheet5!A:B,2,0)</f>
        <v>1</v>
      </c>
      <c r="C446" t="s">
        <v>565</v>
      </c>
      <c r="D446" t="s">
        <v>566</v>
      </c>
      <c r="E446" t="s">
        <v>21</v>
      </c>
      <c r="F446" t="s">
        <v>22</v>
      </c>
      <c r="G446" t="s">
        <v>23</v>
      </c>
      <c r="H446" s="129">
        <v>147</v>
      </c>
      <c r="I446" s="129">
        <v>47</v>
      </c>
      <c r="J446" s="129">
        <v>29</v>
      </c>
      <c r="K446" s="129">
        <f t="shared" si="6"/>
        <v>147</v>
      </c>
    </row>
    <row r="447" spans="1:11">
      <c r="A447" s="129">
        <v>22121801</v>
      </c>
      <c r="B447" s="130">
        <f>VLOOKUP(A:A,Sheet5!A:B,2,0)</f>
        <v>1</v>
      </c>
      <c r="C447" t="s">
        <v>567</v>
      </c>
      <c r="D447" t="s">
        <v>568</v>
      </c>
      <c r="E447" t="s">
        <v>26</v>
      </c>
      <c r="F447" t="s">
        <v>22</v>
      </c>
      <c r="G447" t="s">
        <v>23</v>
      </c>
      <c r="H447" s="129">
        <v>21</v>
      </c>
      <c r="I447" s="129">
        <v>17</v>
      </c>
      <c r="J447" s="129">
        <v>7</v>
      </c>
      <c r="K447" s="129">
        <f t="shared" si="6"/>
        <v>21</v>
      </c>
    </row>
    <row r="448" spans="1:11">
      <c r="A448" s="129">
        <v>22121802</v>
      </c>
      <c r="B448" s="130">
        <f>VLOOKUP(A:A,Sheet5!A:B,2,0)</f>
        <v>1</v>
      </c>
      <c r="C448" t="s">
        <v>567</v>
      </c>
      <c r="D448" t="s">
        <v>569</v>
      </c>
      <c r="E448" t="s">
        <v>26</v>
      </c>
      <c r="F448" t="s">
        <v>22</v>
      </c>
      <c r="G448" t="s">
        <v>23</v>
      </c>
      <c r="H448" s="129">
        <v>22</v>
      </c>
      <c r="I448" s="129">
        <v>15</v>
      </c>
      <c r="J448" s="129">
        <v>2</v>
      </c>
      <c r="K448" s="129">
        <f t="shared" si="6"/>
        <v>22</v>
      </c>
    </row>
    <row r="449" spans="1:11">
      <c r="A449" s="129">
        <v>22121901</v>
      </c>
      <c r="B449" s="130">
        <f>VLOOKUP(A:A,Sheet5!A:B,2,0)</f>
        <v>1</v>
      </c>
      <c r="C449" t="s">
        <v>570</v>
      </c>
      <c r="D449" t="s">
        <v>20</v>
      </c>
      <c r="E449" t="s">
        <v>21</v>
      </c>
      <c r="F449" t="s">
        <v>22</v>
      </c>
      <c r="G449" t="s">
        <v>23</v>
      </c>
      <c r="H449" s="129">
        <v>71</v>
      </c>
      <c r="I449" s="129">
        <v>44</v>
      </c>
      <c r="J449" s="129">
        <v>13</v>
      </c>
      <c r="K449" s="129">
        <f t="shared" si="6"/>
        <v>71</v>
      </c>
    </row>
    <row r="450" spans="1:11">
      <c r="A450" s="129">
        <v>22122001</v>
      </c>
      <c r="B450" s="130">
        <f>VLOOKUP(A:A,Sheet5!A:B,2,0)</f>
        <v>1</v>
      </c>
      <c r="C450" t="s">
        <v>571</v>
      </c>
      <c r="D450" t="s">
        <v>20</v>
      </c>
      <c r="E450" t="s">
        <v>21</v>
      </c>
      <c r="F450" t="s">
        <v>22</v>
      </c>
      <c r="G450" t="s">
        <v>23</v>
      </c>
      <c r="H450" s="129">
        <v>60</v>
      </c>
      <c r="I450" s="129">
        <v>38</v>
      </c>
      <c r="J450" s="129">
        <v>12</v>
      </c>
      <c r="K450" s="129">
        <f t="shared" si="6"/>
        <v>60</v>
      </c>
    </row>
    <row r="451" spans="1:11">
      <c r="A451" s="129">
        <v>22122101</v>
      </c>
      <c r="B451" s="130">
        <f>VLOOKUP(A:A,Sheet5!A:B,2,0)</f>
        <v>1</v>
      </c>
      <c r="C451" t="s">
        <v>572</v>
      </c>
      <c r="D451" t="s">
        <v>473</v>
      </c>
      <c r="E451" t="s">
        <v>21</v>
      </c>
      <c r="F451" t="s">
        <v>22</v>
      </c>
      <c r="G451" t="s">
        <v>23</v>
      </c>
      <c r="H451" s="129">
        <v>68</v>
      </c>
      <c r="I451" s="129">
        <v>43</v>
      </c>
      <c r="J451" s="129">
        <v>13</v>
      </c>
      <c r="K451" s="129">
        <f t="shared" si="6"/>
        <v>68</v>
      </c>
    </row>
    <row r="452" spans="1:11">
      <c r="A452" s="129">
        <v>22122201</v>
      </c>
      <c r="B452" s="130">
        <f>VLOOKUP(A:A,Sheet5!A:B,2,0)</f>
        <v>1</v>
      </c>
      <c r="C452" t="s">
        <v>573</v>
      </c>
      <c r="D452" t="s">
        <v>574</v>
      </c>
      <c r="E452" t="s">
        <v>21</v>
      </c>
      <c r="F452" t="s">
        <v>22</v>
      </c>
      <c r="G452" t="s">
        <v>23</v>
      </c>
      <c r="H452" s="129">
        <v>74</v>
      </c>
      <c r="I452" s="129">
        <v>65</v>
      </c>
      <c r="J452" s="129">
        <v>19</v>
      </c>
      <c r="K452" s="129">
        <f t="shared" si="6"/>
        <v>74</v>
      </c>
    </row>
    <row r="453" spans="1:11">
      <c r="A453" s="129">
        <v>22122301</v>
      </c>
      <c r="B453" s="130">
        <f>VLOOKUP(A:A,Sheet5!A:B,2,0)</f>
        <v>1</v>
      </c>
      <c r="C453" t="s">
        <v>575</v>
      </c>
      <c r="D453" t="s">
        <v>236</v>
      </c>
      <c r="E453" t="s">
        <v>26</v>
      </c>
      <c r="F453" t="s">
        <v>22</v>
      </c>
      <c r="G453" t="s">
        <v>23</v>
      </c>
      <c r="H453" s="129">
        <v>7</v>
      </c>
      <c r="I453" s="129">
        <v>5</v>
      </c>
      <c r="J453" s="129">
        <v>3</v>
      </c>
      <c r="K453" s="129">
        <f t="shared" si="6"/>
        <v>7</v>
      </c>
    </row>
    <row r="454" spans="1:11">
      <c r="A454" s="129">
        <v>22122401</v>
      </c>
      <c r="B454" s="130">
        <f>VLOOKUP(A:A,Sheet5!A:B,2,0)</f>
        <v>1</v>
      </c>
      <c r="C454" t="s">
        <v>576</v>
      </c>
      <c r="D454" t="s">
        <v>197</v>
      </c>
      <c r="E454" t="s">
        <v>26</v>
      </c>
      <c r="F454" t="s">
        <v>22</v>
      </c>
      <c r="G454" t="s">
        <v>23</v>
      </c>
      <c r="H454" s="129">
        <v>81</v>
      </c>
      <c r="I454" s="129">
        <v>74</v>
      </c>
      <c r="J454" s="129">
        <v>26</v>
      </c>
      <c r="K454" s="129">
        <f t="shared" si="6"/>
        <v>81</v>
      </c>
    </row>
    <row r="455" spans="1:11">
      <c r="A455" s="129">
        <v>22122402</v>
      </c>
      <c r="B455" s="130">
        <f>VLOOKUP(A:A,Sheet5!A:B,2,0)</f>
        <v>1</v>
      </c>
      <c r="C455" t="s">
        <v>576</v>
      </c>
      <c r="D455" t="s">
        <v>198</v>
      </c>
      <c r="E455" t="s">
        <v>26</v>
      </c>
      <c r="F455" t="s">
        <v>22</v>
      </c>
      <c r="G455" t="s">
        <v>23</v>
      </c>
      <c r="H455" s="129">
        <v>82</v>
      </c>
      <c r="I455" s="129">
        <v>70</v>
      </c>
      <c r="J455" s="129">
        <v>16</v>
      </c>
      <c r="K455" s="129">
        <f t="shared" ref="K455:K518" si="7">H455/B455</f>
        <v>82</v>
      </c>
    </row>
    <row r="456" spans="1:11">
      <c r="A456" s="129">
        <v>22122501</v>
      </c>
      <c r="B456" s="130">
        <f>VLOOKUP(A:A,Sheet5!A:B,2,0)</f>
        <v>1</v>
      </c>
      <c r="C456" t="s">
        <v>577</v>
      </c>
      <c r="D456" t="s">
        <v>236</v>
      </c>
      <c r="E456" t="s">
        <v>26</v>
      </c>
      <c r="F456" t="s">
        <v>22</v>
      </c>
      <c r="G456" t="s">
        <v>23</v>
      </c>
      <c r="H456" s="129">
        <v>54</v>
      </c>
      <c r="I456" s="129">
        <v>26</v>
      </c>
      <c r="J456" s="129">
        <v>7</v>
      </c>
      <c r="K456" s="129">
        <f t="shared" si="7"/>
        <v>54</v>
      </c>
    </row>
    <row r="457" spans="1:11">
      <c r="A457" s="129">
        <v>22122601</v>
      </c>
      <c r="B457" s="130">
        <f>VLOOKUP(A:A,Sheet5!A:B,2,0)</f>
        <v>1</v>
      </c>
      <c r="C457" t="s">
        <v>578</v>
      </c>
      <c r="D457" t="s">
        <v>236</v>
      </c>
      <c r="E457" t="s">
        <v>45</v>
      </c>
      <c r="F457" t="s">
        <v>22</v>
      </c>
      <c r="G457" t="s">
        <v>23</v>
      </c>
      <c r="H457" s="129">
        <v>151</v>
      </c>
      <c r="I457" s="129">
        <v>109</v>
      </c>
      <c r="J457" s="129">
        <v>23</v>
      </c>
      <c r="K457" s="129">
        <f t="shared" si="7"/>
        <v>151</v>
      </c>
    </row>
    <row r="458" spans="1:11">
      <c r="A458" s="129">
        <v>22122701</v>
      </c>
      <c r="B458" s="130">
        <f>VLOOKUP(A:A,Sheet5!A:B,2,0)</f>
        <v>1</v>
      </c>
      <c r="C458" t="s">
        <v>579</v>
      </c>
      <c r="D458" t="s">
        <v>257</v>
      </c>
      <c r="E458" t="s">
        <v>45</v>
      </c>
      <c r="F458" t="s">
        <v>22</v>
      </c>
      <c r="G458" t="s">
        <v>23</v>
      </c>
      <c r="H458" s="129">
        <v>60</v>
      </c>
      <c r="I458" s="129">
        <v>42</v>
      </c>
      <c r="J458" s="129">
        <v>16</v>
      </c>
      <c r="K458" s="129">
        <f t="shared" si="7"/>
        <v>60</v>
      </c>
    </row>
    <row r="459" spans="1:11">
      <c r="A459" s="129">
        <v>22122702</v>
      </c>
      <c r="B459" s="130">
        <f>VLOOKUP(A:A,Sheet5!A:B,2,0)</f>
        <v>1</v>
      </c>
      <c r="C459" t="s">
        <v>579</v>
      </c>
      <c r="D459" t="s">
        <v>243</v>
      </c>
      <c r="E459" t="s">
        <v>45</v>
      </c>
      <c r="F459" t="s">
        <v>22</v>
      </c>
      <c r="G459" t="s">
        <v>23</v>
      </c>
      <c r="H459" s="129">
        <v>74</v>
      </c>
      <c r="I459" s="129">
        <v>50</v>
      </c>
      <c r="J459" s="129">
        <v>11</v>
      </c>
      <c r="K459" s="129">
        <f t="shared" si="7"/>
        <v>74</v>
      </c>
    </row>
    <row r="460" spans="1:11">
      <c r="A460" s="129">
        <v>22122801</v>
      </c>
      <c r="B460" s="130">
        <f>VLOOKUP(A:A,Sheet5!A:B,2,0)</f>
        <v>1</v>
      </c>
      <c r="C460" t="s">
        <v>580</v>
      </c>
      <c r="D460" t="s">
        <v>581</v>
      </c>
      <c r="E460" t="s">
        <v>21</v>
      </c>
      <c r="F460" t="s">
        <v>22</v>
      </c>
      <c r="G460" t="s">
        <v>23</v>
      </c>
      <c r="H460" s="129">
        <v>26</v>
      </c>
      <c r="I460" s="129">
        <v>14</v>
      </c>
      <c r="J460" s="129">
        <v>4</v>
      </c>
      <c r="K460" s="129">
        <f t="shared" si="7"/>
        <v>26</v>
      </c>
    </row>
    <row r="461" spans="1:11">
      <c r="A461" s="129">
        <v>22122802</v>
      </c>
      <c r="B461" s="130">
        <f>VLOOKUP(A:A,Sheet5!A:B,2,0)</f>
        <v>1</v>
      </c>
      <c r="C461" t="s">
        <v>580</v>
      </c>
      <c r="D461" t="s">
        <v>582</v>
      </c>
      <c r="E461" t="s">
        <v>21</v>
      </c>
      <c r="F461" t="s">
        <v>22</v>
      </c>
      <c r="G461" t="s">
        <v>23</v>
      </c>
      <c r="H461" s="129">
        <v>63</v>
      </c>
      <c r="I461" s="129">
        <v>38</v>
      </c>
      <c r="J461" s="129">
        <v>12</v>
      </c>
      <c r="K461" s="129">
        <f t="shared" si="7"/>
        <v>63</v>
      </c>
    </row>
    <row r="462" spans="1:11">
      <c r="A462" s="129">
        <v>22122901</v>
      </c>
      <c r="B462" s="130">
        <f>VLOOKUP(A:A,Sheet5!A:B,2,0)</f>
        <v>1</v>
      </c>
      <c r="C462" t="s">
        <v>583</v>
      </c>
      <c r="D462" t="s">
        <v>584</v>
      </c>
      <c r="E462" t="s">
        <v>21</v>
      </c>
      <c r="F462" t="s">
        <v>22</v>
      </c>
      <c r="G462" t="s">
        <v>23</v>
      </c>
      <c r="H462" s="129">
        <v>53</v>
      </c>
      <c r="I462" s="129">
        <v>22</v>
      </c>
      <c r="J462" s="129">
        <v>9</v>
      </c>
      <c r="K462" s="129">
        <f t="shared" si="7"/>
        <v>53</v>
      </c>
    </row>
    <row r="463" spans="1:11">
      <c r="A463" s="129">
        <v>22122902</v>
      </c>
      <c r="B463" s="130">
        <f>VLOOKUP(A:A,Sheet5!A:B,2,0)</f>
        <v>1</v>
      </c>
      <c r="C463" t="s">
        <v>583</v>
      </c>
      <c r="D463" t="s">
        <v>585</v>
      </c>
      <c r="E463" t="s">
        <v>21</v>
      </c>
      <c r="F463" t="s">
        <v>22</v>
      </c>
      <c r="G463" t="s">
        <v>23</v>
      </c>
      <c r="H463" s="129">
        <v>56</v>
      </c>
      <c r="I463" s="129">
        <v>28</v>
      </c>
      <c r="J463" s="129">
        <v>13</v>
      </c>
      <c r="K463" s="129">
        <f t="shared" si="7"/>
        <v>56</v>
      </c>
    </row>
    <row r="464" spans="1:11">
      <c r="A464" s="129">
        <v>22123001</v>
      </c>
      <c r="B464" s="130">
        <f>VLOOKUP(A:A,Sheet5!A:B,2,0)</f>
        <v>1</v>
      </c>
      <c r="C464" t="s">
        <v>586</v>
      </c>
      <c r="D464" t="s">
        <v>587</v>
      </c>
      <c r="E464" t="s">
        <v>26</v>
      </c>
      <c r="F464" t="s">
        <v>22</v>
      </c>
      <c r="G464" t="s">
        <v>23</v>
      </c>
      <c r="H464" s="129">
        <v>45</v>
      </c>
      <c r="I464" s="129">
        <v>28</v>
      </c>
      <c r="J464" s="129">
        <v>13</v>
      </c>
      <c r="K464" s="129">
        <f t="shared" si="7"/>
        <v>45</v>
      </c>
    </row>
    <row r="465" spans="1:11">
      <c r="A465" s="129">
        <v>22123101</v>
      </c>
      <c r="B465" s="130">
        <f>VLOOKUP(A:A,Sheet5!A:B,2,0)</f>
        <v>1</v>
      </c>
      <c r="C465" t="s">
        <v>588</v>
      </c>
      <c r="D465" t="s">
        <v>589</v>
      </c>
      <c r="E465" t="s">
        <v>21</v>
      </c>
      <c r="F465" t="s">
        <v>22</v>
      </c>
      <c r="G465" t="s">
        <v>23</v>
      </c>
      <c r="H465" s="129">
        <v>70</v>
      </c>
      <c r="I465" s="129">
        <v>41</v>
      </c>
      <c r="J465" s="129">
        <v>14</v>
      </c>
      <c r="K465" s="129">
        <f t="shared" si="7"/>
        <v>70</v>
      </c>
    </row>
    <row r="466" spans="1:11">
      <c r="A466" s="129">
        <v>22123201</v>
      </c>
      <c r="B466" s="130">
        <f>VLOOKUP(A:A,Sheet5!A:B,2,0)</f>
        <v>1</v>
      </c>
      <c r="C466" t="s">
        <v>590</v>
      </c>
      <c r="D466" t="s">
        <v>20</v>
      </c>
      <c r="E466" t="s">
        <v>21</v>
      </c>
      <c r="F466" t="s">
        <v>22</v>
      </c>
      <c r="G466" t="s">
        <v>23</v>
      </c>
      <c r="H466" s="129">
        <v>71</v>
      </c>
      <c r="I466" s="129">
        <v>41</v>
      </c>
      <c r="J466" s="129">
        <v>24</v>
      </c>
      <c r="K466" s="129">
        <f t="shared" si="7"/>
        <v>71</v>
      </c>
    </row>
    <row r="467" spans="1:11">
      <c r="A467" s="129">
        <v>22123202</v>
      </c>
      <c r="B467" s="130">
        <f>VLOOKUP(A:A,Sheet5!A:B,2,0)</f>
        <v>1</v>
      </c>
      <c r="C467" t="s">
        <v>590</v>
      </c>
      <c r="D467" t="s">
        <v>591</v>
      </c>
      <c r="E467" t="s">
        <v>26</v>
      </c>
      <c r="F467" t="s">
        <v>22</v>
      </c>
      <c r="G467" t="s">
        <v>23</v>
      </c>
      <c r="H467" s="129">
        <v>46</v>
      </c>
      <c r="I467" s="129">
        <v>28</v>
      </c>
      <c r="J467" s="129">
        <v>8</v>
      </c>
      <c r="K467" s="129">
        <f t="shared" si="7"/>
        <v>46</v>
      </c>
    </row>
    <row r="468" spans="1:11">
      <c r="A468" s="129">
        <v>22123203</v>
      </c>
      <c r="B468" s="130">
        <f>VLOOKUP(A:A,Sheet5!A:B,2,0)</f>
        <v>1</v>
      </c>
      <c r="C468" t="s">
        <v>590</v>
      </c>
      <c r="D468" t="s">
        <v>592</v>
      </c>
      <c r="E468" t="s">
        <v>26</v>
      </c>
      <c r="F468" t="s">
        <v>22</v>
      </c>
      <c r="G468" t="s">
        <v>23</v>
      </c>
      <c r="H468" s="129">
        <v>42</v>
      </c>
      <c r="I468" s="129">
        <v>28</v>
      </c>
      <c r="J468" s="129">
        <v>9</v>
      </c>
      <c r="K468" s="129">
        <f t="shared" si="7"/>
        <v>42</v>
      </c>
    </row>
    <row r="469" spans="1:11">
      <c r="A469" s="129">
        <v>22123301</v>
      </c>
      <c r="B469" s="130">
        <f>VLOOKUP(A:A,Sheet5!A:B,2,0)</f>
        <v>1</v>
      </c>
      <c r="C469" t="s">
        <v>593</v>
      </c>
      <c r="D469" t="s">
        <v>594</v>
      </c>
      <c r="E469" t="s">
        <v>45</v>
      </c>
      <c r="F469" t="s">
        <v>22</v>
      </c>
      <c r="G469" t="s">
        <v>22</v>
      </c>
      <c r="H469" s="129">
        <v>30</v>
      </c>
      <c r="I469" s="129">
        <v>10</v>
      </c>
      <c r="J469" s="129">
        <v>2</v>
      </c>
      <c r="K469" s="129">
        <f t="shared" si="7"/>
        <v>30</v>
      </c>
    </row>
    <row r="470" spans="1:11">
      <c r="A470" s="129">
        <v>22123302</v>
      </c>
      <c r="B470" s="130">
        <f>VLOOKUP(A:A,Sheet5!A:B,2,0)</f>
        <v>1</v>
      </c>
      <c r="C470" t="s">
        <v>593</v>
      </c>
      <c r="D470" t="s">
        <v>595</v>
      </c>
      <c r="E470" t="s">
        <v>45</v>
      </c>
      <c r="F470" t="s">
        <v>22</v>
      </c>
      <c r="G470" t="s">
        <v>22</v>
      </c>
      <c r="H470" s="129">
        <v>30</v>
      </c>
      <c r="I470" s="129">
        <v>5</v>
      </c>
      <c r="J470" s="129">
        <v>2</v>
      </c>
      <c r="K470" s="129">
        <f t="shared" si="7"/>
        <v>30</v>
      </c>
    </row>
    <row r="471" spans="1:11">
      <c r="A471" s="129">
        <v>22123401</v>
      </c>
      <c r="B471" s="130">
        <f>VLOOKUP(A:A,Sheet5!A:B,2,0)</f>
        <v>1</v>
      </c>
      <c r="C471" t="s">
        <v>596</v>
      </c>
      <c r="D471" t="s">
        <v>597</v>
      </c>
      <c r="E471" t="s">
        <v>26</v>
      </c>
      <c r="F471" t="s">
        <v>22</v>
      </c>
      <c r="G471" t="s">
        <v>23</v>
      </c>
      <c r="H471" s="129">
        <v>44</v>
      </c>
      <c r="I471" s="129">
        <v>20</v>
      </c>
      <c r="J471" s="129">
        <v>8</v>
      </c>
      <c r="K471" s="129">
        <f t="shared" si="7"/>
        <v>44</v>
      </c>
    </row>
    <row r="472" spans="1:11">
      <c r="A472" s="129">
        <v>22123501</v>
      </c>
      <c r="B472" s="130">
        <f>VLOOKUP(A:A,Sheet5!A:B,2,0)</f>
        <v>1</v>
      </c>
      <c r="C472" t="s">
        <v>598</v>
      </c>
      <c r="D472" t="s">
        <v>249</v>
      </c>
      <c r="E472" t="s">
        <v>26</v>
      </c>
      <c r="F472" t="s">
        <v>22</v>
      </c>
      <c r="G472" t="s">
        <v>23</v>
      </c>
      <c r="H472" s="129">
        <v>25</v>
      </c>
      <c r="I472" s="129">
        <v>16</v>
      </c>
      <c r="J472" s="129">
        <v>7</v>
      </c>
      <c r="K472" s="129">
        <f t="shared" si="7"/>
        <v>25</v>
      </c>
    </row>
    <row r="473" spans="1:11">
      <c r="A473" s="129">
        <v>22123502</v>
      </c>
      <c r="B473" s="130">
        <f>VLOOKUP(A:A,Sheet5!A:B,2,0)</f>
        <v>1</v>
      </c>
      <c r="C473" t="s">
        <v>598</v>
      </c>
      <c r="D473" t="s">
        <v>250</v>
      </c>
      <c r="E473" t="s">
        <v>26</v>
      </c>
      <c r="F473" t="s">
        <v>22</v>
      </c>
      <c r="G473" t="s">
        <v>23</v>
      </c>
      <c r="H473" s="129">
        <v>8</v>
      </c>
      <c r="I473" s="129">
        <v>6</v>
      </c>
      <c r="J473" s="129">
        <v>4</v>
      </c>
      <c r="K473" s="129">
        <f t="shared" si="7"/>
        <v>8</v>
      </c>
    </row>
    <row r="474" spans="1:11">
      <c r="A474" s="129">
        <v>22123601</v>
      </c>
      <c r="B474" s="130">
        <f>VLOOKUP(A:A,Sheet5!A:B,2,0)</f>
        <v>1</v>
      </c>
      <c r="C474" t="s">
        <v>599</v>
      </c>
      <c r="D474" t="s">
        <v>236</v>
      </c>
      <c r="E474" t="s">
        <v>21</v>
      </c>
      <c r="F474" t="s">
        <v>22</v>
      </c>
      <c r="G474" t="s">
        <v>23</v>
      </c>
      <c r="H474" s="129">
        <v>63</v>
      </c>
      <c r="I474" s="129">
        <v>34</v>
      </c>
      <c r="J474" s="129">
        <v>9</v>
      </c>
      <c r="K474" s="129">
        <f t="shared" si="7"/>
        <v>63</v>
      </c>
    </row>
    <row r="475" spans="1:11">
      <c r="A475" s="129">
        <v>22123701</v>
      </c>
      <c r="B475" s="130">
        <f>VLOOKUP(A:A,Sheet5!A:B,2,0)</f>
        <v>1</v>
      </c>
      <c r="C475" t="s">
        <v>600</v>
      </c>
      <c r="D475" t="s">
        <v>259</v>
      </c>
      <c r="E475" t="s">
        <v>45</v>
      </c>
      <c r="F475" t="s">
        <v>22</v>
      </c>
      <c r="G475" t="s">
        <v>22</v>
      </c>
      <c r="H475" s="129">
        <v>29</v>
      </c>
      <c r="I475" s="129">
        <v>6</v>
      </c>
      <c r="J475" s="129">
        <v>2</v>
      </c>
      <c r="K475" s="129">
        <f t="shared" si="7"/>
        <v>29</v>
      </c>
    </row>
    <row r="476" spans="1:11">
      <c r="A476" s="129">
        <v>22123801</v>
      </c>
      <c r="B476" s="130">
        <f>VLOOKUP(A:A,Sheet5!A:B,2,0)</f>
        <v>1</v>
      </c>
      <c r="C476" t="s">
        <v>601</v>
      </c>
      <c r="D476" t="s">
        <v>236</v>
      </c>
      <c r="E476" t="s">
        <v>26</v>
      </c>
      <c r="F476" t="s">
        <v>22</v>
      </c>
      <c r="G476" t="s">
        <v>23</v>
      </c>
      <c r="H476" s="129">
        <v>38</v>
      </c>
      <c r="I476" s="129">
        <v>23</v>
      </c>
      <c r="J476" s="129">
        <v>8</v>
      </c>
      <c r="K476" s="129">
        <f t="shared" si="7"/>
        <v>38</v>
      </c>
    </row>
    <row r="477" spans="1:11">
      <c r="A477" s="129">
        <v>22123901</v>
      </c>
      <c r="B477" s="130">
        <f>VLOOKUP(A:A,Sheet5!A:B,2,0)</f>
        <v>1</v>
      </c>
      <c r="C477" t="s">
        <v>602</v>
      </c>
      <c r="D477" t="s">
        <v>603</v>
      </c>
      <c r="E477" t="s">
        <v>26</v>
      </c>
      <c r="F477" t="s">
        <v>22</v>
      </c>
      <c r="G477" t="s">
        <v>23</v>
      </c>
      <c r="H477" s="129">
        <v>41</v>
      </c>
      <c r="I477" s="129">
        <v>39</v>
      </c>
      <c r="J477" s="129">
        <v>17</v>
      </c>
      <c r="K477" s="129">
        <f t="shared" si="7"/>
        <v>41</v>
      </c>
    </row>
    <row r="478" spans="1:11">
      <c r="A478" s="129">
        <v>22123902</v>
      </c>
      <c r="B478" s="130">
        <f>VLOOKUP(A:A,Sheet5!A:B,2,0)</f>
        <v>1</v>
      </c>
      <c r="C478" t="s">
        <v>602</v>
      </c>
      <c r="D478" t="s">
        <v>604</v>
      </c>
      <c r="E478" t="s">
        <v>21</v>
      </c>
      <c r="F478" t="s">
        <v>22</v>
      </c>
      <c r="G478" t="s">
        <v>23</v>
      </c>
      <c r="H478" s="129">
        <v>51</v>
      </c>
      <c r="I478" s="129">
        <v>47</v>
      </c>
      <c r="J478" s="129">
        <v>17</v>
      </c>
      <c r="K478" s="129">
        <f t="shared" si="7"/>
        <v>51</v>
      </c>
    </row>
    <row r="479" spans="1:11">
      <c r="A479" s="129">
        <v>22124001</v>
      </c>
      <c r="B479" s="130">
        <f>VLOOKUP(A:A,Sheet5!A:B,2,0)</f>
        <v>1</v>
      </c>
      <c r="C479" t="s">
        <v>605</v>
      </c>
      <c r="D479" t="s">
        <v>606</v>
      </c>
      <c r="E479" t="s">
        <v>21</v>
      </c>
      <c r="F479" t="s">
        <v>22</v>
      </c>
      <c r="G479" t="s">
        <v>23</v>
      </c>
      <c r="H479" s="129">
        <v>72</v>
      </c>
      <c r="I479" s="129">
        <v>14</v>
      </c>
      <c r="J479" s="129">
        <v>5</v>
      </c>
      <c r="K479" s="129">
        <f t="shared" si="7"/>
        <v>72</v>
      </c>
    </row>
    <row r="480" spans="1:11">
      <c r="A480" s="129">
        <v>22124002</v>
      </c>
      <c r="B480" s="130">
        <f>VLOOKUP(A:A,Sheet5!A:B,2,0)</f>
        <v>1</v>
      </c>
      <c r="C480" t="s">
        <v>605</v>
      </c>
      <c r="D480" t="s">
        <v>607</v>
      </c>
      <c r="E480" t="s">
        <v>21</v>
      </c>
      <c r="F480" t="s">
        <v>22</v>
      </c>
      <c r="G480" t="s">
        <v>23</v>
      </c>
      <c r="H480" s="129">
        <v>95</v>
      </c>
      <c r="I480" s="129">
        <v>16</v>
      </c>
      <c r="J480" s="129">
        <v>10</v>
      </c>
      <c r="K480" s="129">
        <f t="shared" si="7"/>
        <v>95</v>
      </c>
    </row>
    <row r="481" spans="1:11">
      <c r="A481" s="129">
        <v>22124101</v>
      </c>
      <c r="B481" s="130">
        <f>VLOOKUP(A:A,Sheet5!A:B,2,0)</f>
        <v>1</v>
      </c>
      <c r="C481" t="s">
        <v>608</v>
      </c>
      <c r="D481" t="s">
        <v>609</v>
      </c>
      <c r="E481" t="s">
        <v>21</v>
      </c>
      <c r="F481" t="s">
        <v>22</v>
      </c>
      <c r="G481" t="s">
        <v>23</v>
      </c>
      <c r="H481" s="129">
        <v>48</v>
      </c>
      <c r="I481" s="129">
        <v>39</v>
      </c>
      <c r="J481" s="129">
        <v>9</v>
      </c>
      <c r="K481" s="129">
        <f t="shared" si="7"/>
        <v>48</v>
      </c>
    </row>
    <row r="482" spans="1:11">
      <c r="A482" s="129">
        <v>22124201</v>
      </c>
      <c r="B482" s="130">
        <f>VLOOKUP(A:A,Sheet5!A:B,2,0)</f>
        <v>2</v>
      </c>
      <c r="C482" t="s">
        <v>610</v>
      </c>
      <c r="D482" t="s">
        <v>415</v>
      </c>
      <c r="E482" t="s">
        <v>29</v>
      </c>
      <c r="F482" t="s">
        <v>22</v>
      </c>
      <c r="G482" t="s">
        <v>22</v>
      </c>
      <c r="H482" s="129">
        <v>134</v>
      </c>
      <c r="I482" s="129">
        <v>106</v>
      </c>
      <c r="J482" s="129">
        <v>49</v>
      </c>
      <c r="K482" s="129">
        <f t="shared" si="7"/>
        <v>67</v>
      </c>
    </row>
    <row r="483" spans="1:11">
      <c r="A483" s="129">
        <v>22124202</v>
      </c>
      <c r="B483" s="130">
        <f>VLOOKUP(A:A,Sheet5!A:B,2,0)</f>
        <v>1</v>
      </c>
      <c r="C483" t="s">
        <v>610</v>
      </c>
      <c r="D483" t="s">
        <v>500</v>
      </c>
      <c r="E483" t="s">
        <v>29</v>
      </c>
      <c r="F483" t="s">
        <v>22</v>
      </c>
      <c r="G483" t="s">
        <v>22</v>
      </c>
      <c r="H483" s="129">
        <v>37</v>
      </c>
      <c r="I483" s="129">
        <v>20</v>
      </c>
      <c r="J483" s="129">
        <v>9</v>
      </c>
      <c r="K483" s="129">
        <f t="shared" si="7"/>
        <v>37</v>
      </c>
    </row>
    <row r="484" spans="1:11">
      <c r="A484" s="129">
        <v>22124301</v>
      </c>
      <c r="B484" s="130">
        <f>VLOOKUP(A:A,Sheet5!A:B,2,0)</f>
        <v>1</v>
      </c>
      <c r="C484" t="s">
        <v>611</v>
      </c>
      <c r="D484" t="s">
        <v>510</v>
      </c>
      <c r="E484" t="s">
        <v>29</v>
      </c>
      <c r="F484" t="s">
        <v>22</v>
      </c>
      <c r="G484" t="s">
        <v>22</v>
      </c>
      <c r="H484" s="129">
        <v>39</v>
      </c>
      <c r="I484" s="129">
        <v>14</v>
      </c>
      <c r="J484" s="129">
        <v>7</v>
      </c>
      <c r="K484" s="129">
        <f t="shared" si="7"/>
        <v>39</v>
      </c>
    </row>
    <row r="485" spans="1:11">
      <c r="A485" s="129">
        <v>22124302</v>
      </c>
      <c r="B485" s="130">
        <f>VLOOKUP(A:A,Sheet5!A:B,2,0)</f>
        <v>1</v>
      </c>
      <c r="C485" t="s">
        <v>611</v>
      </c>
      <c r="D485" t="s">
        <v>509</v>
      </c>
      <c r="E485" t="s">
        <v>29</v>
      </c>
      <c r="F485" t="s">
        <v>22</v>
      </c>
      <c r="G485" t="s">
        <v>22</v>
      </c>
      <c r="H485" s="129">
        <v>50</v>
      </c>
      <c r="I485" s="129">
        <v>23</v>
      </c>
      <c r="J485" s="129">
        <v>7</v>
      </c>
      <c r="K485" s="129">
        <f t="shared" si="7"/>
        <v>50</v>
      </c>
    </row>
    <row r="486" spans="1:11">
      <c r="A486" s="129">
        <v>22124303</v>
      </c>
      <c r="B486" s="130">
        <f>VLOOKUP(A:A,Sheet5!A:B,2,0)</f>
        <v>1</v>
      </c>
      <c r="C486" t="s">
        <v>611</v>
      </c>
      <c r="D486" t="s">
        <v>612</v>
      </c>
      <c r="E486" t="s">
        <v>29</v>
      </c>
      <c r="F486" t="s">
        <v>22</v>
      </c>
      <c r="G486" t="s">
        <v>22</v>
      </c>
      <c r="H486" s="129">
        <v>81</v>
      </c>
      <c r="I486" s="129">
        <v>20</v>
      </c>
      <c r="J486" s="129">
        <v>6</v>
      </c>
      <c r="K486" s="129">
        <f t="shared" si="7"/>
        <v>81</v>
      </c>
    </row>
    <row r="487" spans="1:11">
      <c r="A487" s="129">
        <v>22124401</v>
      </c>
      <c r="B487" s="130">
        <f>VLOOKUP(A:A,Sheet5!A:B,2,0)</f>
        <v>6</v>
      </c>
      <c r="C487" t="s">
        <v>613</v>
      </c>
      <c r="D487" t="s">
        <v>28</v>
      </c>
      <c r="E487" t="s">
        <v>29</v>
      </c>
      <c r="F487" t="s">
        <v>22</v>
      </c>
      <c r="G487" t="s">
        <v>22</v>
      </c>
      <c r="H487" s="129">
        <v>141</v>
      </c>
      <c r="I487" s="129">
        <v>100</v>
      </c>
      <c r="J487" s="129">
        <v>41</v>
      </c>
      <c r="K487" s="129">
        <f t="shared" si="7"/>
        <v>23.5</v>
      </c>
    </row>
    <row r="488" spans="1:11">
      <c r="A488" s="129">
        <v>22124501</v>
      </c>
      <c r="B488" s="130">
        <f>VLOOKUP(A:A,Sheet5!A:B,2,0)</f>
        <v>1</v>
      </c>
      <c r="C488" t="s">
        <v>614</v>
      </c>
      <c r="D488" t="s">
        <v>615</v>
      </c>
      <c r="E488" t="s">
        <v>29</v>
      </c>
      <c r="F488" t="s">
        <v>22</v>
      </c>
      <c r="G488" t="s">
        <v>22</v>
      </c>
      <c r="H488" s="129">
        <v>34</v>
      </c>
      <c r="I488" s="129">
        <v>19</v>
      </c>
      <c r="J488" s="129">
        <v>8</v>
      </c>
      <c r="K488" s="129">
        <f t="shared" si="7"/>
        <v>34</v>
      </c>
    </row>
    <row r="489" spans="1:11">
      <c r="A489" s="129">
        <v>22124601</v>
      </c>
      <c r="B489" s="130">
        <f>VLOOKUP(A:A,Sheet5!A:B,2,0)</f>
        <v>1</v>
      </c>
      <c r="C489" t="s">
        <v>616</v>
      </c>
      <c r="D489" t="s">
        <v>67</v>
      </c>
      <c r="E489" t="s">
        <v>31</v>
      </c>
      <c r="F489" t="s">
        <v>22</v>
      </c>
      <c r="G489" t="s">
        <v>22</v>
      </c>
      <c r="H489" s="129">
        <v>6</v>
      </c>
      <c r="I489" s="129">
        <v>2</v>
      </c>
      <c r="J489" s="129">
        <v>1</v>
      </c>
      <c r="K489" s="129">
        <f t="shared" si="7"/>
        <v>6</v>
      </c>
    </row>
    <row r="490" spans="1:11">
      <c r="A490" s="129">
        <v>22124701</v>
      </c>
      <c r="B490" s="130">
        <f>VLOOKUP(A:A,Sheet5!A:B,2,0)</f>
        <v>1</v>
      </c>
      <c r="C490" t="s">
        <v>617</v>
      </c>
      <c r="D490" t="s">
        <v>618</v>
      </c>
      <c r="E490" t="s">
        <v>42</v>
      </c>
      <c r="F490" t="s">
        <v>22</v>
      </c>
      <c r="G490" t="s">
        <v>23</v>
      </c>
      <c r="H490" s="129">
        <v>23</v>
      </c>
      <c r="I490" s="129">
        <v>15</v>
      </c>
      <c r="J490" s="129">
        <v>6</v>
      </c>
      <c r="K490" s="129">
        <f t="shared" si="7"/>
        <v>23</v>
      </c>
    </row>
    <row r="491" spans="1:11">
      <c r="A491" s="129">
        <v>22124702</v>
      </c>
      <c r="B491" s="130">
        <f>VLOOKUP(A:A,Sheet5!A:B,2,0)</f>
        <v>1</v>
      </c>
      <c r="C491" t="s">
        <v>617</v>
      </c>
      <c r="D491" t="s">
        <v>619</v>
      </c>
      <c r="E491" t="s">
        <v>127</v>
      </c>
      <c r="F491" t="s">
        <v>22</v>
      </c>
      <c r="G491" t="s">
        <v>23</v>
      </c>
      <c r="H491" s="129">
        <v>31</v>
      </c>
      <c r="I491" s="129">
        <v>24</v>
      </c>
      <c r="J491" s="129">
        <v>9</v>
      </c>
      <c r="K491" s="129">
        <f t="shared" si="7"/>
        <v>31</v>
      </c>
    </row>
    <row r="492" spans="1:11">
      <c r="A492" s="129">
        <v>22124703</v>
      </c>
      <c r="B492" s="130">
        <f>VLOOKUP(A:A,Sheet5!A:B,2,0)</f>
        <v>1</v>
      </c>
      <c r="C492" t="s">
        <v>617</v>
      </c>
      <c r="D492" t="s">
        <v>620</v>
      </c>
      <c r="E492" t="s">
        <v>39</v>
      </c>
      <c r="F492" t="s">
        <v>22</v>
      </c>
      <c r="G492" t="s">
        <v>23</v>
      </c>
      <c r="H492" s="129">
        <v>6</v>
      </c>
      <c r="I492" s="129">
        <v>5</v>
      </c>
      <c r="J492" s="129">
        <v>0</v>
      </c>
      <c r="K492" s="129">
        <f t="shared" si="7"/>
        <v>6</v>
      </c>
    </row>
    <row r="493" spans="1:11">
      <c r="A493" s="129">
        <v>22124801</v>
      </c>
      <c r="B493" s="130">
        <f>VLOOKUP(A:A,Sheet5!A:B,2,0)</f>
        <v>1</v>
      </c>
      <c r="C493" t="s">
        <v>621</v>
      </c>
      <c r="D493" t="s">
        <v>381</v>
      </c>
      <c r="E493" t="s">
        <v>31</v>
      </c>
      <c r="F493" t="s">
        <v>22</v>
      </c>
      <c r="G493" t="s">
        <v>23</v>
      </c>
      <c r="H493" s="129">
        <v>4</v>
      </c>
      <c r="I493" s="129">
        <v>4</v>
      </c>
      <c r="J493" s="129">
        <v>1</v>
      </c>
      <c r="K493" s="129">
        <f t="shared" si="7"/>
        <v>4</v>
      </c>
    </row>
    <row r="494" spans="1:11">
      <c r="A494" s="129">
        <v>22124802</v>
      </c>
      <c r="B494" s="130">
        <f>VLOOKUP(A:A,Sheet5!A:B,2,0)</f>
        <v>1</v>
      </c>
      <c r="C494" t="s">
        <v>621</v>
      </c>
      <c r="D494" t="s">
        <v>622</v>
      </c>
      <c r="E494" t="s">
        <v>59</v>
      </c>
      <c r="F494" t="s">
        <v>22</v>
      </c>
      <c r="G494" t="s">
        <v>23</v>
      </c>
      <c r="H494" s="129">
        <v>15</v>
      </c>
      <c r="I494" s="129">
        <v>8</v>
      </c>
      <c r="J494" s="129">
        <v>2</v>
      </c>
      <c r="K494" s="129">
        <f t="shared" si="7"/>
        <v>15</v>
      </c>
    </row>
    <row r="495" spans="1:11">
      <c r="A495" s="129">
        <v>22124901</v>
      </c>
      <c r="B495" s="130">
        <f>VLOOKUP(A:A,Sheet5!A:B,2,0)</f>
        <v>1</v>
      </c>
      <c r="C495" t="s">
        <v>623</v>
      </c>
      <c r="D495" t="s">
        <v>618</v>
      </c>
      <c r="E495" t="s">
        <v>42</v>
      </c>
      <c r="F495" t="s">
        <v>22</v>
      </c>
      <c r="G495" t="s">
        <v>23</v>
      </c>
      <c r="H495" s="129">
        <v>9</v>
      </c>
      <c r="I495" s="129">
        <v>8</v>
      </c>
      <c r="J495" s="129">
        <v>5</v>
      </c>
      <c r="K495" s="129">
        <f t="shared" si="7"/>
        <v>9</v>
      </c>
    </row>
    <row r="496" spans="1:11">
      <c r="A496" s="129">
        <v>22124902</v>
      </c>
      <c r="B496" s="130">
        <f>VLOOKUP(A:A,Sheet5!A:B,2,0)</f>
        <v>1</v>
      </c>
      <c r="C496" t="s">
        <v>623</v>
      </c>
      <c r="D496" t="s">
        <v>624</v>
      </c>
      <c r="E496" t="s">
        <v>31</v>
      </c>
      <c r="F496" t="s">
        <v>22</v>
      </c>
      <c r="G496" t="s">
        <v>23</v>
      </c>
      <c r="H496" s="129">
        <v>6</v>
      </c>
      <c r="I496" s="129">
        <v>3</v>
      </c>
      <c r="J496" s="129">
        <v>3</v>
      </c>
      <c r="K496" s="129">
        <f t="shared" si="7"/>
        <v>6</v>
      </c>
    </row>
    <row r="497" spans="1:11">
      <c r="A497" s="129">
        <v>22125001</v>
      </c>
      <c r="B497" s="130">
        <f>VLOOKUP(A:A,Sheet5!A:B,2,0)</f>
        <v>1</v>
      </c>
      <c r="C497" t="s">
        <v>625</v>
      </c>
      <c r="D497" t="s">
        <v>307</v>
      </c>
      <c r="E497" t="s">
        <v>127</v>
      </c>
      <c r="F497" t="s">
        <v>22</v>
      </c>
      <c r="G497" t="s">
        <v>23</v>
      </c>
      <c r="H497" s="129">
        <v>33</v>
      </c>
      <c r="I497" s="129">
        <v>16</v>
      </c>
      <c r="J497" s="129">
        <v>3</v>
      </c>
      <c r="K497" s="129">
        <f t="shared" si="7"/>
        <v>33</v>
      </c>
    </row>
    <row r="498" spans="1:11">
      <c r="A498" s="129">
        <v>22125002</v>
      </c>
      <c r="B498" s="130">
        <f>VLOOKUP(A:A,Sheet5!A:B,2,0)</f>
        <v>1</v>
      </c>
      <c r="C498" t="s">
        <v>625</v>
      </c>
      <c r="D498" t="s">
        <v>381</v>
      </c>
      <c r="E498" t="s">
        <v>31</v>
      </c>
      <c r="F498" t="s">
        <v>22</v>
      </c>
      <c r="G498" t="s">
        <v>23</v>
      </c>
      <c r="H498" s="129">
        <v>2</v>
      </c>
      <c r="I498" s="129">
        <v>1</v>
      </c>
      <c r="J498" s="129">
        <v>0</v>
      </c>
      <c r="K498" s="129">
        <f t="shared" si="7"/>
        <v>2</v>
      </c>
    </row>
    <row r="499" spans="1:11">
      <c r="A499" s="129">
        <v>22125101</v>
      </c>
      <c r="B499" s="130">
        <f>VLOOKUP(A:A,Sheet5!A:B,2,0)</f>
        <v>1</v>
      </c>
      <c r="C499" t="s">
        <v>626</v>
      </c>
      <c r="D499" t="s">
        <v>627</v>
      </c>
      <c r="E499" t="s">
        <v>31</v>
      </c>
      <c r="F499" t="s">
        <v>22</v>
      </c>
      <c r="G499" t="s">
        <v>23</v>
      </c>
      <c r="H499" s="129">
        <v>5</v>
      </c>
      <c r="I499" s="129">
        <v>1</v>
      </c>
      <c r="J499" s="129">
        <v>0</v>
      </c>
      <c r="K499" s="129">
        <f t="shared" si="7"/>
        <v>5</v>
      </c>
    </row>
    <row r="500" spans="1:11">
      <c r="A500" s="129">
        <v>22125201</v>
      </c>
      <c r="B500" s="130">
        <f>VLOOKUP(A:A,Sheet5!A:B,2,0)</f>
        <v>1</v>
      </c>
      <c r="C500" t="s">
        <v>628</v>
      </c>
      <c r="D500" t="s">
        <v>624</v>
      </c>
      <c r="E500" t="s">
        <v>31</v>
      </c>
      <c r="F500" t="s">
        <v>22</v>
      </c>
      <c r="G500" t="s">
        <v>23</v>
      </c>
      <c r="H500" s="129">
        <v>9</v>
      </c>
      <c r="I500" s="129">
        <v>5</v>
      </c>
      <c r="J500" s="129">
        <v>3</v>
      </c>
      <c r="K500" s="129">
        <f t="shared" si="7"/>
        <v>9</v>
      </c>
    </row>
    <row r="501" spans="1:11">
      <c r="A501" s="129">
        <v>22125202</v>
      </c>
      <c r="B501" s="130">
        <f>VLOOKUP(A:A,Sheet5!A:B,2,0)</f>
        <v>1</v>
      </c>
      <c r="C501" t="s">
        <v>628</v>
      </c>
      <c r="D501" t="s">
        <v>619</v>
      </c>
      <c r="E501" t="s">
        <v>127</v>
      </c>
      <c r="F501" t="s">
        <v>22</v>
      </c>
      <c r="G501" t="s">
        <v>23</v>
      </c>
      <c r="H501" s="129">
        <v>198</v>
      </c>
      <c r="I501" s="129">
        <v>109</v>
      </c>
      <c r="J501" s="129">
        <v>57</v>
      </c>
      <c r="K501" s="129">
        <f t="shared" si="7"/>
        <v>198</v>
      </c>
    </row>
    <row r="502" spans="1:11">
      <c r="A502" s="129">
        <v>22125203</v>
      </c>
      <c r="B502" s="130">
        <f>VLOOKUP(A:A,Sheet5!A:B,2,0)</f>
        <v>1</v>
      </c>
      <c r="C502" t="s">
        <v>628</v>
      </c>
      <c r="D502" t="s">
        <v>629</v>
      </c>
      <c r="E502" t="s">
        <v>21</v>
      </c>
      <c r="F502" t="s">
        <v>22</v>
      </c>
      <c r="G502" t="s">
        <v>23</v>
      </c>
      <c r="H502" s="129">
        <v>60</v>
      </c>
      <c r="I502" s="129">
        <v>25</v>
      </c>
      <c r="J502" s="129">
        <v>10</v>
      </c>
      <c r="K502" s="129">
        <f t="shared" si="7"/>
        <v>60</v>
      </c>
    </row>
    <row r="503" spans="1:11">
      <c r="A503" s="129">
        <v>22130101</v>
      </c>
      <c r="B503" s="130">
        <f>VLOOKUP(A:A,Sheet5!A:B,2,0)</f>
        <v>1</v>
      </c>
      <c r="C503" t="s">
        <v>630</v>
      </c>
      <c r="D503" t="s">
        <v>165</v>
      </c>
      <c r="E503" t="s">
        <v>45</v>
      </c>
      <c r="F503" t="s">
        <v>22</v>
      </c>
      <c r="G503" t="s">
        <v>23</v>
      </c>
      <c r="H503" s="129">
        <v>97</v>
      </c>
      <c r="I503" s="129">
        <v>81</v>
      </c>
      <c r="J503" s="129">
        <v>36</v>
      </c>
      <c r="K503" s="129">
        <f t="shared" si="7"/>
        <v>97</v>
      </c>
    </row>
    <row r="504" spans="1:11">
      <c r="A504" s="129">
        <v>22130201</v>
      </c>
      <c r="B504" s="130">
        <f>VLOOKUP(A:A,Sheet5!A:B,2,0)</f>
        <v>1</v>
      </c>
      <c r="C504" t="s">
        <v>631</v>
      </c>
      <c r="D504" t="s">
        <v>259</v>
      </c>
      <c r="E504" t="s">
        <v>45</v>
      </c>
      <c r="F504" t="s">
        <v>22</v>
      </c>
      <c r="G504" t="s">
        <v>22</v>
      </c>
      <c r="H504" s="129">
        <v>34</v>
      </c>
      <c r="I504" s="129">
        <v>6</v>
      </c>
      <c r="J504" s="129">
        <v>4</v>
      </c>
      <c r="K504" s="129">
        <f t="shared" si="7"/>
        <v>34</v>
      </c>
    </row>
    <row r="505" spans="1:11">
      <c r="A505" s="129">
        <v>22130301</v>
      </c>
      <c r="B505" s="130">
        <f>VLOOKUP(A:A,Sheet5!A:B,2,0)</f>
        <v>1</v>
      </c>
      <c r="C505" t="s">
        <v>632</v>
      </c>
      <c r="D505" t="s">
        <v>633</v>
      </c>
      <c r="E505" t="s">
        <v>45</v>
      </c>
      <c r="F505" t="s">
        <v>22</v>
      </c>
      <c r="G505" t="s">
        <v>22</v>
      </c>
      <c r="H505" s="129">
        <v>40</v>
      </c>
      <c r="I505" s="129">
        <v>3</v>
      </c>
      <c r="J505" s="129">
        <v>0</v>
      </c>
      <c r="K505" s="129">
        <f t="shared" si="7"/>
        <v>40</v>
      </c>
    </row>
    <row r="506" spans="1:11">
      <c r="A506" s="129">
        <v>22130302</v>
      </c>
      <c r="B506" s="130">
        <f>VLOOKUP(A:A,Sheet5!A:B,2,0)</f>
        <v>1</v>
      </c>
      <c r="C506" t="s">
        <v>632</v>
      </c>
      <c r="D506" t="s">
        <v>634</v>
      </c>
      <c r="E506" t="s">
        <v>45</v>
      </c>
      <c r="F506" t="s">
        <v>22</v>
      </c>
      <c r="G506" t="s">
        <v>22</v>
      </c>
      <c r="H506" s="129">
        <v>46</v>
      </c>
      <c r="I506" s="129">
        <v>4</v>
      </c>
      <c r="J506" s="129">
        <v>0</v>
      </c>
      <c r="K506" s="129">
        <f t="shared" si="7"/>
        <v>46</v>
      </c>
    </row>
    <row r="507" spans="1:11">
      <c r="A507" s="129">
        <v>22130303</v>
      </c>
      <c r="B507" s="130">
        <f>VLOOKUP(A:A,Sheet5!A:B,2,0)</f>
        <v>1</v>
      </c>
      <c r="C507" t="s">
        <v>632</v>
      </c>
      <c r="D507" t="s">
        <v>20</v>
      </c>
      <c r="E507" t="s">
        <v>45</v>
      </c>
      <c r="F507" t="s">
        <v>22</v>
      </c>
      <c r="G507" t="s">
        <v>23</v>
      </c>
      <c r="H507" s="129">
        <v>74</v>
      </c>
      <c r="I507" s="129">
        <v>20</v>
      </c>
      <c r="J507" s="129">
        <v>1</v>
      </c>
      <c r="K507" s="129">
        <f t="shared" si="7"/>
        <v>74</v>
      </c>
    </row>
    <row r="508" spans="1:11">
      <c r="A508" s="129">
        <v>22130401</v>
      </c>
      <c r="B508" s="130">
        <f>VLOOKUP(A:A,Sheet5!A:B,2,0)</f>
        <v>1</v>
      </c>
      <c r="C508" t="s">
        <v>635</v>
      </c>
      <c r="D508" t="s">
        <v>20</v>
      </c>
      <c r="E508" t="s">
        <v>45</v>
      </c>
      <c r="F508" t="s">
        <v>22</v>
      </c>
      <c r="G508" t="s">
        <v>23</v>
      </c>
      <c r="H508" s="129">
        <v>67</v>
      </c>
      <c r="I508" s="129">
        <v>41</v>
      </c>
      <c r="J508" s="129">
        <v>8</v>
      </c>
      <c r="K508" s="129">
        <f t="shared" si="7"/>
        <v>67</v>
      </c>
    </row>
    <row r="509" spans="1:11">
      <c r="A509" s="129">
        <v>22130501</v>
      </c>
      <c r="B509" s="130">
        <f>VLOOKUP(A:A,Sheet5!A:B,2,0)</f>
        <v>1</v>
      </c>
      <c r="C509" t="s">
        <v>636</v>
      </c>
      <c r="D509" t="s">
        <v>236</v>
      </c>
      <c r="E509" t="s">
        <v>45</v>
      </c>
      <c r="F509" t="s">
        <v>22</v>
      </c>
      <c r="G509" t="s">
        <v>23</v>
      </c>
      <c r="H509" s="129">
        <v>43</v>
      </c>
      <c r="I509" s="129">
        <v>21</v>
      </c>
      <c r="J509" s="129">
        <v>7</v>
      </c>
      <c r="K509" s="129">
        <f t="shared" si="7"/>
        <v>43</v>
      </c>
    </row>
    <row r="510" spans="1:11">
      <c r="A510" s="129">
        <v>22130601</v>
      </c>
      <c r="B510" s="130">
        <f>VLOOKUP(A:A,Sheet5!A:B,2,0)</f>
        <v>1</v>
      </c>
      <c r="C510" t="s">
        <v>637</v>
      </c>
      <c r="D510" t="s">
        <v>638</v>
      </c>
      <c r="E510" t="s">
        <v>45</v>
      </c>
      <c r="F510" t="s">
        <v>22</v>
      </c>
      <c r="G510" t="s">
        <v>23</v>
      </c>
      <c r="H510" s="129">
        <v>70</v>
      </c>
      <c r="I510" s="129">
        <v>56</v>
      </c>
      <c r="J510" s="129">
        <v>14</v>
      </c>
      <c r="K510" s="129">
        <f t="shared" si="7"/>
        <v>70</v>
      </c>
    </row>
    <row r="511" spans="1:11">
      <c r="A511" s="129">
        <v>22130701</v>
      </c>
      <c r="B511" s="130">
        <f>VLOOKUP(A:A,Sheet5!A:B,2,0)</f>
        <v>1</v>
      </c>
      <c r="C511" t="s">
        <v>639</v>
      </c>
      <c r="D511" t="s">
        <v>640</v>
      </c>
      <c r="E511" t="s">
        <v>21</v>
      </c>
      <c r="F511" t="s">
        <v>22</v>
      </c>
      <c r="G511" t="s">
        <v>23</v>
      </c>
      <c r="H511" s="129">
        <v>65</v>
      </c>
      <c r="I511" s="129">
        <v>59</v>
      </c>
      <c r="J511" s="129">
        <v>23</v>
      </c>
      <c r="K511" s="129">
        <f t="shared" si="7"/>
        <v>65</v>
      </c>
    </row>
    <row r="512" spans="1:11">
      <c r="A512" s="129">
        <v>22130702</v>
      </c>
      <c r="B512" s="130">
        <f>VLOOKUP(A:A,Sheet5!A:B,2,0)</f>
        <v>1</v>
      </c>
      <c r="C512" t="s">
        <v>639</v>
      </c>
      <c r="D512" t="s">
        <v>641</v>
      </c>
      <c r="E512" t="s">
        <v>21</v>
      </c>
      <c r="F512" t="s">
        <v>22</v>
      </c>
      <c r="G512" t="s">
        <v>23</v>
      </c>
      <c r="H512" s="129">
        <v>50</v>
      </c>
      <c r="I512" s="129">
        <v>39</v>
      </c>
      <c r="J512" s="129">
        <v>12</v>
      </c>
      <c r="K512" s="129">
        <f t="shared" si="7"/>
        <v>50</v>
      </c>
    </row>
    <row r="513" spans="1:11">
      <c r="A513" s="129">
        <v>22130703</v>
      </c>
      <c r="B513" s="130">
        <f>VLOOKUP(A:A,Sheet5!A:B,2,0)</f>
        <v>1</v>
      </c>
      <c r="C513" t="s">
        <v>639</v>
      </c>
      <c r="D513" t="s">
        <v>259</v>
      </c>
      <c r="E513" t="s">
        <v>45</v>
      </c>
      <c r="F513" t="s">
        <v>22</v>
      </c>
      <c r="G513" t="s">
        <v>22</v>
      </c>
      <c r="H513" s="129">
        <v>36</v>
      </c>
      <c r="I513" s="129">
        <v>15</v>
      </c>
      <c r="J513" s="129">
        <v>3</v>
      </c>
      <c r="K513" s="129">
        <f t="shared" si="7"/>
        <v>36</v>
      </c>
    </row>
    <row r="514" spans="1:11">
      <c r="A514" s="129">
        <v>22130801</v>
      </c>
      <c r="B514" s="130">
        <f>VLOOKUP(A:A,Sheet5!A:B,2,0)</f>
        <v>1</v>
      </c>
      <c r="C514" t="s">
        <v>642</v>
      </c>
      <c r="D514" t="s">
        <v>422</v>
      </c>
      <c r="E514" t="s">
        <v>26</v>
      </c>
      <c r="F514" t="s">
        <v>22</v>
      </c>
      <c r="G514" t="s">
        <v>23</v>
      </c>
      <c r="H514" s="129">
        <v>51</v>
      </c>
      <c r="I514" s="129">
        <v>38</v>
      </c>
      <c r="J514" s="129">
        <v>18</v>
      </c>
      <c r="K514" s="129">
        <f t="shared" si="7"/>
        <v>51</v>
      </c>
    </row>
    <row r="515" spans="1:11">
      <c r="A515" s="129">
        <v>22130901</v>
      </c>
      <c r="B515" s="130">
        <f>VLOOKUP(A:A,Sheet5!A:B,2,0)</f>
        <v>1</v>
      </c>
      <c r="C515" t="s">
        <v>643</v>
      </c>
      <c r="D515" t="s">
        <v>314</v>
      </c>
      <c r="E515" t="s">
        <v>45</v>
      </c>
      <c r="F515" t="s">
        <v>22</v>
      </c>
      <c r="G515" t="s">
        <v>23</v>
      </c>
      <c r="H515" s="129">
        <v>81</v>
      </c>
      <c r="I515" s="129">
        <v>50</v>
      </c>
      <c r="J515" s="129">
        <v>16</v>
      </c>
      <c r="K515" s="129">
        <f t="shared" si="7"/>
        <v>81</v>
      </c>
    </row>
    <row r="516" spans="1:11">
      <c r="A516" s="129">
        <v>22131001</v>
      </c>
      <c r="B516" s="130">
        <f>VLOOKUP(A:A,Sheet5!A:B,2,0)</f>
        <v>1</v>
      </c>
      <c r="C516" t="s">
        <v>644</v>
      </c>
      <c r="D516" t="s">
        <v>257</v>
      </c>
      <c r="E516" t="s">
        <v>26</v>
      </c>
      <c r="F516" t="s">
        <v>22</v>
      </c>
      <c r="G516" t="s">
        <v>23</v>
      </c>
      <c r="H516" s="129">
        <v>89</v>
      </c>
      <c r="I516" s="129">
        <v>75</v>
      </c>
      <c r="J516" s="129">
        <v>20</v>
      </c>
      <c r="K516" s="129">
        <f t="shared" si="7"/>
        <v>89</v>
      </c>
    </row>
    <row r="517" spans="1:11">
      <c r="A517" s="129">
        <v>22131002</v>
      </c>
      <c r="B517" s="130">
        <f>VLOOKUP(A:A,Sheet5!A:B,2,0)</f>
        <v>1</v>
      </c>
      <c r="C517" t="s">
        <v>644</v>
      </c>
      <c r="D517" t="s">
        <v>243</v>
      </c>
      <c r="E517" t="s">
        <v>26</v>
      </c>
      <c r="F517" t="s">
        <v>22</v>
      </c>
      <c r="G517" t="s">
        <v>23</v>
      </c>
      <c r="H517" s="129">
        <v>83</v>
      </c>
      <c r="I517" s="129">
        <v>67</v>
      </c>
      <c r="J517" s="129">
        <v>17</v>
      </c>
      <c r="K517" s="129">
        <f t="shared" si="7"/>
        <v>83</v>
      </c>
    </row>
    <row r="518" spans="1:11">
      <c r="A518" s="129">
        <v>22131101</v>
      </c>
      <c r="B518" s="130">
        <f>VLOOKUP(A:A,Sheet5!A:B,2,0)</f>
        <v>1</v>
      </c>
      <c r="C518" t="s">
        <v>645</v>
      </c>
      <c r="D518" t="s">
        <v>236</v>
      </c>
      <c r="E518" t="s">
        <v>45</v>
      </c>
      <c r="F518" t="s">
        <v>22</v>
      </c>
      <c r="G518" t="s">
        <v>23</v>
      </c>
      <c r="H518" s="129">
        <v>65</v>
      </c>
      <c r="I518" s="129">
        <v>39</v>
      </c>
      <c r="J518" s="129">
        <v>7</v>
      </c>
      <c r="K518" s="129">
        <f t="shared" si="7"/>
        <v>65</v>
      </c>
    </row>
    <row r="519" spans="1:11">
      <c r="A519" s="129">
        <v>22131201</v>
      </c>
      <c r="B519" s="130">
        <f>VLOOKUP(A:A,Sheet5!A:B,2,0)</f>
        <v>1</v>
      </c>
      <c r="C519" t="s">
        <v>646</v>
      </c>
      <c r="D519" t="s">
        <v>647</v>
      </c>
      <c r="E519" t="s">
        <v>45</v>
      </c>
      <c r="F519" t="s">
        <v>22</v>
      </c>
      <c r="G519" t="s">
        <v>23</v>
      </c>
      <c r="H519" s="129">
        <v>4</v>
      </c>
      <c r="I519" s="129">
        <v>1</v>
      </c>
      <c r="J519" s="129">
        <v>0</v>
      </c>
      <c r="K519" s="129">
        <f t="shared" ref="K519:K582" si="8">H519/B519</f>
        <v>4</v>
      </c>
    </row>
    <row r="520" spans="1:11">
      <c r="A520" s="129">
        <v>22131202</v>
      </c>
      <c r="B520" s="130">
        <f>VLOOKUP(A:A,Sheet5!A:B,2,0)</f>
        <v>1</v>
      </c>
      <c r="C520" t="s">
        <v>646</v>
      </c>
      <c r="D520" t="s">
        <v>648</v>
      </c>
      <c r="E520" t="s">
        <v>45</v>
      </c>
      <c r="F520" t="s">
        <v>22</v>
      </c>
      <c r="G520" t="s">
        <v>23</v>
      </c>
      <c r="H520" s="129">
        <v>8</v>
      </c>
      <c r="I520" s="129">
        <v>2</v>
      </c>
      <c r="J520" s="129">
        <v>0</v>
      </c>
      <c r="K520" s="129">
        <f t="shared" si="8"/>
        <v>8</v>
      </c>
    </row>
    <row r="521" spans="1:11">
      <c r="A521" s="129">
        <v>22131301</v>
      </c>
      <c r="B521" s="130">
        <f>VLOOKUP(A:A,Sheet5!A:B,2,0)</f>
        <v>1</v>
      </c>
      <c r="C521" t="s">
        <v>649</v>
      </c>
      <c r="D521" t="s">
        <v>650</v>
      </c>
      <c r="E521" t="s">
        <v>31</v>
      </c>
      <c r="F521" t="s">
        <v>22</v>
      </c>
      <c r="G521" t="s">
        <v>23</v>
      </c>
      <c r="H521" s="129">
        <v>10</v>
      </c>
      <c r="I521" s="129">
        <v>8</v>
      </c>
      <c r="J521" s="129">
        <v>6</v>
      </c>
      <c r="K521" s="129">
        <f t="shared" si="8"/>
        <v>10</v>
      </c>
    </row>
    <row r="522" spans="1:11">
      <c r="A522" s="129">
        <v>22131401</v>
      </c>
      <c r="B522" s="130">
        <f>VLOOKUP(A:A,Sheet5!A:B,2,0)</f>
        <v>1</v>
      </c>
      <c r="C522" t="s">
        <v>651</v>
      </c>
      <c r="D522" t="s">
        <v>652</v>
      </c>
      <c r="E522" t="s">
        <v>45</v>
      </c>
      <c r="F522" t="s">
        <v>22</v>
      </c>
      <c r="G522" t="s">
        <v>23</v>
      </c>
      <c r="H522" s="129">
        <v>21</v>
      </c>
      <c r="I522" s="129">
        <v>15</v>
      </c>
      <c r="J522" s="129">
        <v>7</v>
      </c>
      <c r="K522" s="129">
        <f t="shared" si="8"/>
        <v>21</v>
      </c>
    </row>
    <row r="523" spans="1:11">
      <c r="A523" s="129">
        <v>22131501</v>
      </c>
      <c r="B523" s="130">
        <f>VLOOKUP(A:A,Sheet5!A:B,2,0)</f>
        <v>1</v>
      </c>
      <c r="C523" t="s">
        <v>653</v>
      </c>
      <c r="D523" t="s">
        <v>381</v>
      </c>
      <c r="E523" t="s">
        <v>31</v>
      </c>
      <c r="F523" t="s">
        <v>22</v>
      </c>
      <c r="G523" t="s">
        <v>22</v>
      </c>
      <c r="H523" s="129">
        <v>5</v>
      </c>
      <c r="I523" s="129">
        <v>5</v>
      </c>
      <c r="J523" s="129">
        <v>4</v>
      </c>
      <c r="K523" s="129">
        <f t="shared" si="8"/>
        <v>5</v>
      </c>
    </row>
    <row r="524" spans="1:11">
      <c r="A524" s="129">
        <v>22131502</v>
      </c>
      <c r="B524" s="130">
        <f>VLOOKUP(A:A,Sheet5!A:B,2,0)</f>
        <v>1</v>
      </c>
      <c r="C524" t="s">
        <v>653</v>
      </c>
      <c r="D524" t="s">
        <v>654</v>
      </c>
      <c r="E524" t="s">
        <v>59</v>
      </c>
      <c r="F524" t="s">
        <v>22</v>
      </c>
      <c r="G524" t="s">
        <v>22</v>
      </c>
      <c r="H524" s="129">
        <v>5</v>
      </c>
      <c r="I524" s="129">
        <v>5</v>
      </c>
      <c r="J524" s="129">
        <v>1</v>
      </c>
      <c r="K524" s="129">
        <f t="shared" si="8"/>
        <v>5</v>
      </c>
    </row>
    <row r="525" spans="1:11">
      <c r="A525" s="129">
        <v>22131503</v>
      </c>
      <c r="B525" s="130">
        <f>VLOOKUP(A:A,Sheet5!A:B,2,0)</f>
        <v>1</v>
      </c>
      <c r="C525" t="s">
        <v>653</v>
      </c>
      <c r="D525" t="s">
        <v>655</v>
      </c>
      <c r="E525" t="s">
        <v>59</v>
      </c>
      <c r="F525" t="s">
        <v>22</v>
      </c>
      <c r="G525" t="s">
        <v>22</v>
      </c>
      <c r="H525" s="129">
        <v>9</v>
      </c>
      <c r="I525" s="129">
        <v>6</v>
      </c>
      <c r="J525" s="129">
        <v>3</v>
      </c>
      <c r="K525" s="129">
        <f t="shared" si="8"/>
        <v>9</v>
      </c>
    </row>
    <row r="526" spans="1:11">
      <c r="A526" s="129">
        <v>22131504</v>
      </c>
      <c r="B526" s="130">
        <f>VLOOKUP(A:A,Sheet5!A:B,2,0)</f>
        <v>1</v>
      </c>
      <c r="C526" t="s">
        <v>653</v>
      </c>
      <c r="D526" t="s">
        <v>656</v>
      </c>
      <c r="E526" t="s">
        <v>59</v>
      </c>
      <c r="F526" t="s">
        <v>22</v>
      </c>
      <c r="G526" t="s">
        <v>22</v>
      </c>
      <c r="H526" s="129">
        <v>4</v>
      </c>
      <c r="I526" s="129">
        <v>4</v>
      </c>
      <c r="J526" s="129">
        <v>0</v>
      </c>
      <c r="K526" s="129">
        <f t="shared" si="8"/>
        <v>4</v>
      </c>
    </row>
    <row r="527" spans="1:11">
      <c r="A527" s="129">
        <v>22131505</v>
      </c>
      <c r="B527" s="130">
        <f>VLOOKUP(A:A,Sheet5!A:B,2,0)</f>
        <v>1</v>
      </c>
      <c r="C527" t="s">
        <v>653</v>
      </c>
      <c r="D527" t="s">
        <v>657</v>
      </c>
      <c r="E527" t="s">
        <v>59</v>
      </c>
      <c r="F527" t="s">
        <v>22</v>
      </c>
      <c r="G527" t="s">
        <v>22</v>
      </c>
      <c r="H527" s="129">
        <v>13</v>
      </c>
      <c r="I527" s="129">
        <v>11</v>
      </c>
      <c r="J527" s="129">
        <v>7</v>
      </c>
      <c r="K527" s="129">
        <f t="shared" si="8"/>
        <v>13</v>
      </c>
    </row>
    <row r="528" spans="1:11">
      <c r="A528" s="129">
        <v>22160101</v>
      </c>
      <c r="B528" s="130">
        <f>VLOOKUP(A:A,Sheet5!A:B,2,0)</f>
        <v>1</v>
      </c>
      <c r="C528" t="s">
        <v>658</v>
      </c>
      <c r="D528" t="s">
        <v>429</v>
      </c>
      <c r="E528" t="s">
        <v>21</v>
      </c>
      <c r="F528" t="s">
        <v>22</v>
      </c>
      <c r="G528" t="s">
        <v>22</v>
      </c>
      <c r="H528" s="129">
        <v>48</v>
      </c>
      <c r="I528" s="129">
        <v>34</v>
      </c>
      <c r="J528" s="129">
        <v>6</v>
      </c>
      <c r="K528" s="129">
        <f t="shared" si="8"/>
        <v>48</v>
      </c>
    </row>
    <row r="529" spans="1:11">
      <c r="A529" s="129">
        <v>22160102</v>
      </c>
      <c r="B529" s="130">
        <f>VLOOKUP(A:A,Sheet5!A:B,2,0)</f>
        <v>1</v>
      </c>
      <c r="C529" t="s">
        <v>658</v>
      </c>
      <c r="D529" t="s">
        <v>430</v>
      </c>
      <c r="E529" t="s">
        <v>21</v>
      </c>
      <c r="F529" t="s">
        <v>22</v>
      </c>
      <c r="G529" t="s">
        <v>22</v>
      </c>
      <c r="H529" s="129">
        <v>57</v>
      </c>
      <c r="I529" s="129">
        <v>42</v>
      </c>
      <c r="J529" s="129">
        <v>10</v>
      </c>
      <c r="K529" s="129">
        <f t="shared" si="8"/>
        <v>57</v>
      </c>
    </row>
    <row r="530" spans="1:11">
      <c r="A530" s="129">
        <v>22160201</v>
      </c>
      <c r="B530" s="130">
        <f>VLOOKUP(A:A,Sheet5!A:B,2,0)</f>
        <v>2</v>
      </c>
      <c r="C530" t="s">
        <v>659</v>
      </c>
      <c r="D530" t="s">
        <v>474</v>
      </c>
      <c r="E530" t="s">
        <v>26</v>
      </c>
      <c r="F530" t="s">
        <v>22</v>
      </c>
      <c r="G530" t="s">
        <v>22</v>
      </c>
      <c r="H530" s="129">
        <v>19</v>
      </c>
      <c r="I530" s="129">
        <v>15</v>
      </c>
      <c r="J530" s="129">
        <v>8</v>
      </c>
      <c r="K530" s="129">
        <f t="shared" si="8"/>
        <v>9.5</v>
      </c>
    </row>
    <row r="531" spans="1:11">
      <c r="A531" s="129">
        <v>22160301</v>
      </c>
      <c r="B531" s="130">
        <f>VLOOKUP(A:A,Sheet5!A:B,2,0)</f>
        <v>1</v>
      </c>
      <c r="C531" t="s">
        <v>660</v>
      </c>
      <c r="D531" t="s">
        <v>661</v>
      </c>
      <c r="E531" t="s">
        <v>26</v>
      </c>
      <c r="F531" t="s">
        <v>22</v>
      </c>
      <c r="G531" t="s">
        <v>22</v>
      </c>
      <c r="H531" s="129">
        <v>57</v>
      </c>
      <c r="I531" s="129">
        <v>50</v>
      </c>
      <c r="J531" s="129">
        <v>13</v>
      </c>
      <c r="K531" s="129">
        <f t="shared" si="8"/>
        <v>57</v>
      </c>
    </row>
    <row r="532" spans="1:11">
      <c r="A532" s="129">
        <v>22160401</v>
      </c>
      <c r="B532" s="130">
        <f>VLOOKUP(A:A,Sheet5!A:B,2,0)</f>
        <v>1</v>
      </c>
      <c r="C532" t="s">
        <v>662</v>
      </c>
      <c r="D532" t="s">
        <v>663</v>
      </c>
      <c r="E532" t="s">
        <v>21</v>
      </c>
      <c r="F532" t="s">
        <v>22</v>
      </c>
      <c r="G532" t="s">
        <v>22</v>
      </c>
      <c r="H532" s="129">
        <v>64</v>
      </c>
      <c r="I532" s="129">
        <v>51</v>
      </c>
      <c r="J532" s="129">
        <v>9</v>
      </c>
      <c r="K532" s="129">
        <f t="shared" si="8"/>
        <v>64</v>
      </c>
    </row>
    <row r="533" spans="1:11">
      <c r="A533" s="129">
        <v>22160501</v>
      </c>
      <c r="B533" s="130">
        <f>VLOOKUP(A:A,Sheet5!A:B,2,0)</f>
        <v>1</v>
      </c>
      <c r="C533" t="s">
        <v>664</v>
      </c>
      <c r="D533" t="s">
        <v>665</v>
      </c>
      <c r="E533" t="s">
        <v>21</v>
      </c>
      <c r="F533" t="s">
        <v>22</v>
      </c>
      <c r="G533" t="s">
        <v>22</v>
      </c>
      <c r="H533" s="129">
        <v>61</v>
      </c>
      <c r="I533" s="129">
        <v>45</v>
      </c>
      <c r="J533" s="129">
        <v>8</v>
      </c>
      <c r="K533" s="129">
        <f t="shared" si="8"/>
        <v>61</v>
      </c>
    </row>
    <row r="534" spans="1:11">
      <c r="A534" s="129">
        <v>22160601</v>
      </c>
      <c r="B534" s="130">
        <f>VLOOKUP(A:A,Sheet5!A:B,2,0)</f>
        <v>1</v>
      </c>
      <c r="C534" t="s">
        <v>666</v>
      </c>
      <c r="D534" t="s">
        <v>667</v>
      </c>
      <c r="E534" t="s">
        <v>45</v>
      </c>
      <c r="F534" t="s">
        <v>22</v>
      </c>
      <c r="G534" t="s">
        <v>22</v>
      </c>
      <c r="H534" s="129">
        <v>90</v>
      </c>
      <c r="I534" s="129">
        <v>77</v>
      </c>
      <c r="J534" s="129">
        <v>20</v>
      </c>
      <c r="K534" s="129">
        <f t="shared" si="8"/>
        <v>90</v>
      </c>
    </row>
    <row r="535" spans="1:11">
      <c r="A535" s="129">
        <v>22160602</v>
      </c>
      <c r="B535" s="130">
        <f>VLOOKUP(A:A,Sheet5!A:B,2,0)</f>
        <v>1</v>
      </c>
      <c r="C535" t="s">
        <v>666</v>
      </c>
      <c r="D535" t="s">
        <v>668</v>
      </c>
      <c r="E535" t="s">
        <v>45</v>
      </c>
      <c r="F535" t="s">
        <v>22</v>
      </c>
      <c r="G535" t="s">
        <v>22</v>
      </c>
      <c r="H535" s="129">
        <v>56</v>
      </c>
      <c r="I535" s="129">
        <v>45</v>
      </c>
      <c r="J535" s="129">
        <v>14</v>
      </c>
      <c r="K535" s="129">
        <f t="shared" si="8"/>
        <v>56</v>
      </c>
    </row>
    <row r="536" spans="1:11">
      <c r="A536" s="129">
        <v>22160603</v>
      </c>
      <c r="B536" s="130">
        <f>VLOOKUP(A:A,Sheet5!A:B,2,0)</f>
        <v>1</v>
      </c>
      <c r="C536" t="s">
        <v>666</v>
      </c>
      <c r="D536" t="s">
        <v>669</v>
      </c>
      <c r="E536" t="s">
        <v>45</v>
      </c>
      <c r="F536" t="s">
        <v>22</v>
      </c>
      <c r="G536" t="s">
        <v>22</v>
      </c>
      <c r="H536" s="129">
        <v>50</v>
      </c>
      <c r="I536" s="129">
        <v>34</v>
      </c>
      <c r="J536" s="129">
        <v>8</v>
      </c>
      <c r="K536" s="129">
        <f t="shared" si="8"/>
        <v>50</v>
      </c>
    </row>
    <row r="537" spans="1:11">
      <c r="A537" s="129">
        <v>22160701</v>
      </c>
      <c r="B537" s="130">
        <f>VLOOKUP(A:A,Sheet5!A:B,2,0)</f>
        <v>1</v>
      </c>
      <c r="C537" t="s">
        <v>670</v>
      </c>
      <c r="D537" t="s">
        <v>671</v>
      </c>
      <c r="E537" t="s">
        <v>49</v>
      </c>
      <c r="F537" t="s">
        <v>22</v>
      </c>
      <c r="G537" t="s">
        <v>22</v>
      </c>
      <c r="H537" s="129">
        <v>15</v>
      </c>
      <c r="I537" s="129">
        <v>6</v>
      </c>
      <c r="J537" s="129">
        <v>3</v>
      </c>
      <c r="K537" s="129">
        <f t="shared" si="8"/>
        <v>15</v>
      </c>
    </row>
    <row r="538" spans="1:11">
      <c r="A538" s="129">
        <v>22160801</v>
      </c>
      <c r="B538" s="130">
        <f>VLOOKUP(A:A,Sheet5!A:B,2,0)</f>
        <v>1</v>
      </c>
      <c r="C538" t="s">
        <v>672</v>
      </c>
      <c r="D538" t="s">
        <v>673</v>
      </c>
      <c r="E538" t="s">
        <v>49</v>
      </c>
      <c r="F538" t="s">
        <v>22</v>
      </c>
      <c r="G538" t="s">
        <v>22</v>
      </c>
      <c r="H538" s="129">
        <v>8</v>
      </c>
      <c r="I538" s="129">
        <v>4</v>
      </c>
      <c r="J538" s="129">
        <v>2</v>
      </c>
      <c r="K538" s="129">
        <f t="shared" si="8"/>
        <v>8</v>
      </c>
    </row>
    <row r="539" spans="1:11">
      <c r="A539" s="129">
        <v>22160901</v>
      </c>
      <c r="B539" s="130">
        <f>VLOOKUP(A:A,Sheet5!A:B,2,0)</f>
        <v>1</v>
      </c>
      <c r="C539" t="s">
        <v>674</v>
      </c>
      <c r="D539" t="s">
        <v>673</v>
      </c>
      <c r="E539" t="s">
        <v>49</v>
      </c>
      <c r="F539" t="s">
        <v>22</v>
      </c>
      <c r="G539" t="s">
        <v>22</v>
      </c>
      <c r="H539" s="129">
        <v>6</v>
      </c>
      <c r="I539" s="129">
        <v>1</v>
      </c>
      <c r="J539" s="129">
        <v>1</v>
      </c>
      <c r="K539" s="129">
        <f t="shared" si="8"/>
        <v>6</v>
      </c>
    </row>
    <row r="540" spans="1:11">
      <c r="A540" s="129">
        <v>22161001</v>
      </c>
      <c r="B540" s="130">
        <f>VLOOKUP(A:A,Sheet5!A:B,2,0)</f>
        <v>1</v>
      </c>
      <c r="C540" t="s">
        <v>675</v>
      </c>
      <c r="D540" t="s">
        <v>673</v>
      </c>
      <c r="E540" t="s">
        <v>49</v>
      </c>
      <c r="F540" t="s">
        <v>22</v>
      </c>
      <c r="G540" t="s">
        <v>22</v>
      </c>
      <c r="H540" s="129">
        <v>10</v>
      </c>
      <c r="I540" s="129">
        <v>6</v>
      </c>
      <c r="J540" s="129">
        <v>2</v>
      </c>
      <c r="K540" s="129">
        <f t="shared" si="8"/>
        <v>10</v>
      </c>
    </row>
    <row r="541" spans="1:11">
      <c r="A541" s="129">
        <v>22161101</v>
      </c>
      <c r="B541" s="130">
        <f>VLOOKUP(A:A,Sheet5!A:B,2,0)</f>
        <v>1</v>
      </c>
      <c r="C541" t="s">
        <v>676</v>
      </c>
      <c r="D541" t="s">
        <v>673</v>
      </c>
      <c r="E541" t="s">
        <v>49</v>
      </c>
      <c r="F541" t="s">
        <v>22</v>
      </c>
      <c r="G541" t="s">
        <v>22</v>
      </c>
      <c r="H541" s="129">
        <v>8</v>
      </c>
      <c r="I541" s="129">
        <v>2</v>
      </c>
      <c r="J541" s="129">
        <v>2</v>
      </c>
      <c r="K541" s="129">
        <f t="shared" si="8"/>
        <v>8</v>
      </c>
    </row>
    <row r="542" spans="1:11">
      <c r="A542" s="129">
        <v>22161201</v>
      </c>
      <c r="B542" s="130">
        <f>VLOOKUP(A:A,Sheet5!A:B,2,0)</f>
        <v>2</v>
      </c>
      <c r="C542" t="s">
        <v>677</v>
      </c>
      <c r="D542" t="s">
        <v>28</v>
      </c>
      <c r="E542" t="s">
        <v>29</v>
      </c>
      <c r="F542" t="s">
        <v>22</v>
      </c>
      <c r="G542" t="s">
        <v>22</v>
      </c>
      <c r="H542" s="129">
        <v>32</v>
      </c>
      <c r="I542" s="129">
        <v>10</v>
      </c>
      <c r="J542" s="129">
        <v>3</v>
      </c>
      <c r="K542" s="129">
        <f t="shared" si="8"/>
        <v>16</v>
      </c>
    </row>
    <row r="543" spans="1:11">
      <c r="A543" s="129">
        <v>22161301</v>
      </c>
      <c r="B543" s="130">
        <f>VLOOKUP(A:A,Sheet5!A:B,2,0)</f>
        <v>1</v>
      </c>
      <c r="C543" t="s">
        <v>678</v>
      </c>
      <c r="D543" t="s">
        <v>28</v>
      </c>
      <c r="E543" t="s">
        <v>29</v>
      </c>
      <c r="F543" t="s">
        <v>22</v>
      </c>
      <c r="G543" t="s">
        <v>22</v>
      </c>
      <c r="H543" s="129">
        <v>23</v>
      </c>
      <c r="I543" s="129">
        <v>5</v>
      </c>
      <c r="J543" s="129">
        <v>1</v>
      </c>
      <c r="K543" s="129">
        <f t="shared" si="8"/>
        <v>23</v>
      </c>
    </row>
    <row r="544" spans="1:11">
      <c r="A544" s="129">
        <v>22161302</v>
      </c>
      <c r="B544" s="130">
        <f>VLOOKUP(A:A,Sheet5!A:B,2,0)</f>
        <v>1</v>
      </c>
      <c r="C544" t="s">
        <v>678</v>
      </c>
      <c r="D544" t="s">
        <v>415</v>
      </c>
      <c r="E544" t="s">
        <v>29</v>
      </c>
      <c r="F544" t="s">
        <v>22</v>
      </c>
      <c r="G544" t="s">
        <v>22</v>
      </c>
      <c r="H544" s="129">
        <v>39</v>
      </c>
      <c r="I544" s="129">
        <v>18</v>
      </c>
      <c r="J544" s="129">
        <v>9</v>
      </c>
      <c r="K544" s="129">
        <f t="shared" si="8"/>
        <v>39</v>
      </c>
    </row>
    <row r="545" spans="1:11">
      <c r="A545" s="129">
        <v>22161303</v>
      </c>
      <c r="B545" s="130">
        <f>VLOOKUP(A:A,Sheet5!A:B,2,0)</f>
        <v>2</v>
      </c>
      <c r="C545" t="s">
        <v>678</v>
      </c>
      <c r="D545" t="s">
        <v>500</v>
      </c>
      <c r="E545" t="s">
        <v>29</v>
      </c>
      <c r="F545" t="s">
        <v>22</v>
      </c>
      <c r="G545" t="s">
        <v>22</v>
      </c>
      <c r="H545" s="129">
        <v>57</v>
      </c>
      <c r="I545" s="129">
        <v>28</v>
      </c>
      <c r="J545" s="129">
        <v>9</v>
      </c>
      <c r="K545" s="129">
        <f t="shared" si="8"/>
        <v>28.5</v>
      </c>
    </row>
    <row r="546" spans="1:11">
      <c r="A546" s="129">
        <v>22161304</v>
      </c>
      <c r="B546" s="130">
        <f>VLOOKUP(A:A,Sheet5!A:B,2,0)</f>
        <v>1</v>
      </c>
      <c r="C546" t="s">
        <v>678</v>
      </c>
      <c r="D546" t="s">
        <v>679</v>
      </c>
      <c r="E546" t="s">
        <v>29</v>
      </c>
      <c r="F546" t="s">
        <v>22</v>
      </c>
      <c r="G546" t="s">
        <v>22</v>
      </c>
      <c r="H546" s="129">
        <v>28</v>
      </c>
      <c r="I546" s="129">
        <v>3</v>
      </c>
      <c r="J546" s="129">
        <v>1</v>
      </c>
      <c r="K546" s="129">
        <f t="shared" si="8"/>
        <v>28</v>
      </c>
    </row>
    <row r="547" spans="1:11">
      <c r="A547" s="129">
        <v>22161401</v>
      </c>
      <c r="B547" s="130">
        <f>VLOOKUP(A:A,Sheet5!A:B,2,0)</f>
        <v>1</v>
      </c>
      <c r="C547" t="s">
        <v>680</v>
      </c>
      <c r="D547" t="s">
        <v>28</v>
      </c>
      <c r="E547" t="s">
        <v>29</v>
      </c>
      <c r="F547" t="s">
        <v>22</v>
      </c>
      <c r="G547" t="s">
        <v>22</v>
      </c>
      <c r="H547" s="129">
        <v>17</v>
      </c>
      <c r="I547" s="129">
        <v>4</v>
      </c>
      <c r="J547" s="129">
        <v>2</v>
      </c>
      <c r="K547" s="129">
        <f t="shared" si="8"/>
        <v>17</v>
      </c>
    </row>
    <row r="548" spans="1:11">
      <c r="A548" s="129">
        <v>22161501</v>
      </c>
      <c r="B548" s="130">
        <f>VLOOKUP(A:A,Sheet5!A:B,2,0)</f>
        <v>3</v>
      </c>
      <c r="C548" t="s">
        <v>681</v>
      </c>
      <c r="D548" t="s">
        <v>28</v>
      </c>
      <c r="E548" t="s">
        <v>29</v>
      </c>
      <c r="F548" t="s">
        <v>22</v>
      </c>
      <c r="G548" t="s">
        <v>22</v>
      </c>
      <c r="H548" s="129">
        <v>50</v>
      </c>
      <c r="I548" s="129">
        <v>18</v>
      </c>
      <c r="J548" s="129">
        <v>10</v>
      </c>
      <c r="K548" s="129">
        <f t="shared" si="8"/>
        <v>16.6666666666667</v>
      </c>
    </row>
    <row r="549" spans="1:11">
      <c r="A549" s="129">
        <v>22161601</v>
      </c>
      <c r="B549" s="130">
        <f>VLOOKUP(A:A,Sheet5!A:B,2,0)</f>
        <v>2</v>
      </c>
      <c r="C549" t="s">
        <v>682</v>
      </c>
      <c r="D549" t="s">
        <v>28</v>
      </c>
      <c r="E549" t="s">
        <v>29</v>
      </c>
      <c r="F549" t="s">
        <v>22</v>
      </c>
      <c r="G549" t="s">
        <v>22</v>
      </c>
      <c r="H549" s="129">
        <v>32</v>
      </c>
      <c r="I549" s="129">
        <v>12</v>
      </c>
      <c r="J549" s="129">
        <v>6</v>
      </c>
      <c r="K549" s="129">
        <f t="shared" si="8"/>
        <v>16</v>
      </c>
    </row>
    <row r="550" spans="1:11">
      <c r="A550" s="129">
        <v>22161602</v>
      </c>
      <c r="B550" s="130">
        <f>VLOOKUP(A:A,Sheet5!A:B,2,0)</f>
        <v>1</v>
      </c>
      <c r="C550" t="s">
        <v>682</v>
      </c>
      <c r="D550" t="s">
        <v>415</v>
      </c>
      <c r="E550" t="s">
        <v>29</v>
      </c>
      <c r="F550" t="s">
        <v>22</v>
      </c>
      <c r="G550" t="s">
        <v>22</v>
      </c>
      <c r="H550" s="129">
        <v>39</v>
      </c>
      <c r="I550" s="129">
        <v>17</v>
      </c>
      <c r="J550" s="129">
        <v>5</v>
      </c>
      <c r="K550" s="129">
        <f t="shared" si="8"/>
        <v>39</v>
      </c>
    </row>
    <row r="551" spans="1:11">
      <c r="A551" s="129">
        <v>22161603</v>
      </c>
      <c r="B551" s="130">
        <f>VLOOKUP(A:A,Sheet5!A:B,2,0)</f>
        <v>2</v>
      </c>
      <c r="C551" t="s">
        <v>682</v>
      </c>
      <c r="D551" t="s">
        <v>500</v>
      </c>
      <c r="E551" t="s">
        <v>29</v>
      </c>
      <c r="F551" t="s">
        <v>22</v>
      </c>
      <c r="G551" t="s">
        <v>22</v>
      </c>
      <c r="H551" s="129">
        <v>66</v>
      </c>
      <c r="I551" s="129">
        <v>25</v>
      </c>
      <c r="J551" s="129">
        <v>6</v>
      </c>
      <c r="K551" s="129">
        <f t="shared" si="8"/>
        <v>33</v>
      </c>
    </row>
    <row r="552" spans="1:11">
      <c r="A552" s="129">
        <v>22161604</v>
      </c>
      <c r="B552" s="130">
        <f>VLOOKUP(A:A,Sheet5!A:B,2,0)</f>
        <v>1</v>
      </c>
      <c r="C552" t="s">
        <v>682</v>
      </c>
      <c r="D552" t="s">
        <v>679</v>
      </c>
      <c r="E552" t="s">
        <v>29</v>
      </c>
      <c r="F552" t="s">
        <v>22</v>
      </c>
      <c r="G552" t="s">
        <v>22</v>
      </c>
      <c r="H552" s="129">
        <v>26</v>
      </c>
      <c r="I552" s="129">
        <v>6</v>
      </c>
      <c r="J552" s="129">
        <v>3</v>
      </c>
      <c r="K552" s="129">
        <f t="shared" si="8"/>
        <v>26</v>
      </c>
    </row>
    <row r="553" spans="1:11">
      <c r="A553" s="129">
        <v>22161701</v>
      </c>
      <c r="B553" s="130">
        <f>VLOOKUP(A:A,Sheet5!A:B,2,0)</f>
        <v>3</v>
      </c>
      <c r="C553" t="s">
        <v>683</v>
      </c>
      <c r="D553" t="s">
        <v>28</v>
      </c>
      <c r="E553" t="s">
        <v>29</v>
      </c>
      <c r="F553" t="s">
        <v>22</v>
      </c>
      <c r="G553" t="s">
        <v>22</v>
      </c>
      <c r="H553" s="129">
        <v>67</v>
      </c>
      <c r="I553" s="129">
        <v>32</v>
      </c>
      <c r="J553" s="129">
        <v>14</v>
      </c>
      <c r="K553" s="129">
        <f t="shared" si="8"/>
        <v>22.3333333333333</v>
      </c>
    </row>
    <row r="554" spans="1:11">
      <c r="A554" s="129">
        <v>22161702</v>
      </c>
      <c r="B554" s="130">
        <f>VLOOKUP(A:A,Sheet5!A:B,2,0)</f>
        <v>1</v>
      </c>
      <c r="C554" t="s">
        <v>683</v>
      </c>
      <c r="D554" t="s">
        <v>67</v>
      </c>
      <c r="E554" t="s">
        <v>31</v>
      </c>
      <c r="F554" t="s">
        <v>22</v>
      </c>
      <c r="G554" t="s">
        <v>22</v>
      </c>
      <c r="H554" s="129">
        <v>3</v>
      </c>
      <c r="I554" s="129">
        <v>1</v>
      </c>
      <c r="J554" s="129">
        <v>1</v>
      </c>
      <c r="K554" s="129">
        <f t="shared" si="8"/>
        <v>3</v>
      </c>
    </row>
    <row r="555" spans="1:11">
      <c r="A555" s="129">
        <v>22161801</v>
      </c>
      <c r="B555" s="130">
        <f>VLOOKUP(A:A,Sheet5!A:B,2,0)</f>
        <v>2</v>
      </c>
      <c r="C555" t="s">
        <v>684</v>
      </c>
      <c r="D555" t="s">
        <v>28</v>
      </c>
      <c r="E555" t="s">
        <v>29</v>
      </c>
      <c r="F555" t="s">
        <v>22</v>
      </c>
      <c r="G555" t="s">
        <v>22</v>
      </c>
      <c r="H555" s="129">
        <v>38</v>
      </c>
      <c r="I555" s="129">
        <v>13</v>
      </c>
      <c r="J555" s="129">
        <v>9</v>
      </c>
      <c r="K555" s="129">
        <f t="shared" si="8"/>
        <v>19</v>
      </c>
    </row>
    <row r="556" spans="1:11">
      <c r="A556" s="129">
        <v>22161802</v>
      </c>
      <c r="B556" s="130">
        <f>VLOOKUP(A:A,Sheet5!A:B,2,0)</f>
        <v>2</v>
      </c>
      <c r="C556" t="s">
        <v>684</v>
      </c>
      <c r="D556" t="s">
        <v>67</v>
      </c>
      <c r="E556" t="s">
        <v>31</v>
      </c>
      <c r="F556" t="s">
        <v>22</v>
      </c>
      <c r="G556" t="s">
        <v>22</v>
      </c>
      <c r="H556" s="129">
        <v>3</v>
      </c>
      <c r="I556" s="129">
        <v>2</v>
      </c>
      <c r="J556" s="129">
        <v>2</v>
      </c>
      <c r="K556" s="129">
        <f t="shared" si="8"/>
        <v>1.5</v>
      </c>
    </row>
    <row r="557" spans="1:11">
      <c r="A557" s="129">
        <v>22161803</v>
      </c>
      <c r="B557" s="130">
        <f>VLOOKUP(A:A,Sheet5!A:B,2,0)</f>
        <v>1</v>
      </c>
      <c r="C557" t="s">
        <v>684</v>
      </c>
      <c r="D557" t="s">
        <v>685</v>
      </c>
      <c r="E557" t="s">
        <v>45</v>
      </c>
      <c r="F557" t="s">
        <v>22</v>
      </c>
      <c r="G557" t="s">
        <v>22</v>
      </c>
      <c r="H557" s="129">
        <v>22</v>
      </c>
      <c r="I557" s="129">
        <v>6</v>
      </c>
      <c r="J557" s="129">
        <v>5</v>
      </c>
      <c r="K557" s="129">
        <f t="shared" si="8"/>
        <v>22</v>
      </c>
    </row>
    <row r="558" spans="1:11">
      <c r="A558" s="129">
        <v>22170101</v>
      </c>
      <c r="B558" s="130">
        <f>VLOOKUP(A:A,Sheet5!A:B,2,0)</f>
        <v>2</v>
      </c>
      <c r="C558" t="s">
        <v>686</v>
      </c>
      <c r="D558" t="s">
        <v>687</v>
      </c>
      <c r="E558" t="s">
        <v>29</v>
      </c>
      <c r="F558" t="s">
        <v>22</v>
      </c>
      <c r="G558" t="s">
        <v>22</v>
      </c>
      <c r="H558" s="129">
        <v>39</v>
      </c>
      <c r="I558" s="129">
        <v>33</v>
      </c>
      <c r="J558" s="129">
        <v>18</v>
      </c>
      <c r="K558" s="129">
        <f t="shared" si="8"/>
        <v>19.5</v>
      </c>
    </row>
    <row r="559" spans="1:11">
      <c r="A559" s="129">
        <v>22170201</v>
      </c>
      <c r="B559" s="130">
        <f>VLOOKUP(A:A,Sheet5!A:B,2,0)</f>
        <v>1</v>
      </c>
      <c r="C559" t="s">
        <v>688</v>
      </c>
      <c r="D559" t="s">
        <v>689</v>
      </c>
      <c r="E559" t="s">
        <v>29</v>
      </c>
      <c r="F559" t="s">
        <v>22</v>
      </c>
      <c r="G559" t="s">
        <v>22</v>
      </c>
      <c r="H559" s="129">
        <v>18</v>
      </c>
      <c r="I559" s="129">
        <v>12</v>
      </c>
      <c r="J559" s="129">
        <v>5</v>
      </c>
      <c r="K559" s="129">
        <f t="shared" si="8"/>
        <v>18</v>
      </c>
    </row>
    <row r="560" spans="1:11">
      <c r="A560" s="129">
        <v>22170202</v>
      </c>
      <c r="B560" s="130">
        <f>VLOOKUP(A:A,Sheet5!A:B,2,0)</f>
        <v>1</v>
      </c>
      <c r="C560" t="s">
        <v>688</v>
      </c>
      <c r="D560" t="s">
        <v>690</v>
      </c>
      <c r="E560" t="s">
        <v>29</v>
      </c>
      <c r="F560" t="s">
        <v>22</v>
      </c>
      <c r="G560" t="s">
        <v>22</v>
      </c>
      <c r="H560" s="129">
        <v>10</v>
      </c>
      <c r="I560" s="129">
        <v>8</v>
      </c>
      <c r="J560" s="129">
        <v>4</v>
      </c>
      <c r="K560" s="129">
        <f t="shared" si="8"/>
        <v>10</v>
      </c>
    </row>
    <row r="561" spans="1:11">
      <c r="A561" s="129">
        <v>22170301</v>
      </c>
      <c r="B561" s="130">
        <f>VLOOKUP(A:A,Sheet5!A:B,2,0)</f>
        <v>2</v>
      </c>
      <c r="C561" t="s">
        <v>691</v>
      </c>
      <c r="D561" t="s">
        <v>687</v>
      </c>
      <c r="E561" t="s">
        <v>29</v>
      </c>
      <c r="F561" t="s">
        <v>22</v>
      </c>
      <c r="G561" t="s">
        <v>22</v>
      </c>
      <c r="H561" s="129">
        <v>14</v>
      </c>
      <c r="I561" s="129">
        <v>8</v>
      </c>
      <c r="J561" s="129">
        <v>7</v>
      </c>
      <c r="K561" s="129">
        <f t="shared" si="8"/>
        <v>7</v>
      </c>
    </row>
    <row r="562" spans="1:11">
      <c r="A562" s="129">
        <v>22170401</v>
      </c>
      <c r="B562" s="130">
        <f>VLOOKUP(A:A,Sheet5!A:B,2,0)</f>
        <v>2</v>
      </c>
      <c r="C562" t="s">
        <v>692</v>
      </c>
      <c r="D562" t="s">
        <v>687</v>
      </c>
      <c r="E562" t="s">
        <v>29</v>
      </c>
      <c r="F562" t="s">
        <v>22</v>
      </c>
      <c r="G562" t="s">
        <v>22</v>
      </c>
      <c r="H562" s="129">
        <v>13</v>
      </c>
      <c r="I562" s="129">
        <v>7</v>
      </c>
      <c r="J562" s="129">
        <v>4</v>
      </c>
      <c r="K562" s="129">
        <f t="shared" si="8"/>
        <v>6.5</v>
      </c>
    </row>
    <row r="563" spans="1:11">
      <c r="A563" s="129">
        <v>22170501</v>
      </c>
      <c r="B563" s="130">
        <f>VLOOKUP(A:A,Sheet5!A:B,2,0)</f>
        <v>1</v>
      </c>
      <c r="C563" t="s">
        <v>693</v>
      </c>
      <c r="D563" t="s">
        <v>694</v>
      </c>
      <c r="E563" t="s">
        <v>49</v>
      </c>
      <c r="F563" t="s">
        <v>22</v>
      </c>
      <c r="G563" t="s">
        <v>22</v>
      </c>
      <c r="H563" s="129">
        <v>13</v>
      </c>
      <c r="I563" s="129">
        <v>10</v>
      </c>
      <c r="J563" s="129">
        <v>3</v>
      </c>
      <c r="K563" s="129">
        <f t="shared" si="8"/>
        <v>13</v>
      </c>
    </row>
    <row r="564" spans="1:11">
      <c r="A564" s="129">
        <v>22170502</v>
      </c>
      <c r="B564" s="130">
        <f>VLOOKUP(A:A,Sheet5!A:B,2,0)</f>
        <v>1</v>
      </c>
      <c r="C564" t="s">
        <v>693</v>
      </c>
      <c r="D564" t="s">
        <v>695</v>
      </c>
      <c r="E564" t="s">
        <v>49</v>
      </c>
      <c r="F564" t="s">
        <v>22</v>
      </c>
      <c r="G564" t="s">
        <v>22</v>
      </c>
      <c r="H564" s="129">
        <v>28</v>
      </c>
      <c r="I564" s="129">
        <v>22</v>
      </c>
      <c r="J564" s="129">
        <v>8</v>
      </c>
      <c r="K564" s="129">
        <f t="shared" si="8"/>
        <v>28</v>
      </c>
    </row>
    <row r="565" spans="1:11">
      <c r="A565" s="129">
        <v>22170601</v>
      </c>
      <c r="B565" s="130">
        <f>VLOOKUP(A:A,Sheet5!A:B,2,0)</f>
        <v>1</v>
      </c>
      <c r="C565" t="s">
        <v>696</v>
      </c>
      <c r="D565" t="s">
        <v>694</v>
      </c>
      <c r="E565" t="s">
        <v>49</v>
      </c>
      <c r="F565" t="s">
        <v>22</v>
      </c>
      <c r="G565" t="s">
        <v>22</v>
      </c>
      <c r="H565" s="129">
        <v>12</v>
      </c>
      <c r="I565" s="129">
        <v>10</v>
      </c>
      <c r="J565" s="129">
        <v>5</v>
      </c>
      <c r="K565" s="129">
        <f t="shared" si="8"/>
        <v>12</v>
      </c>
    </row>
    <row r="566" spans="1:11">
      <c r="A566" s="129">
        <v>22170701</v>
      </c>
      <c r="B566" s="130">
        <f>VLOOKUP(A:A,Sheet5!A:B,2,0)</f>
        <v>1</v>
      </c>
      <c r="C566" t="s">
        <v>697</v>
      </c>
      <c r="D566" t="s">
        <v>695</v>
      </c>
      <c r="E566" t="s">
        <v>49</v>
      </c>
      <c r="F566" t="s">
        <v>22</v>
      </c>
      <c r="G566" t="s">
        <v>22</v>
      </c>
      <c r="H566" s="129">
        <v>23</v>
      </c>
      <c r="I566" s="129">
        <v>17</v>
      </c>
      <c r="J566" s="129">
        <v>7</v>
      </c>
      <c r="K566" s="129">
        <f t="shared" si="8"/>
        <v>23</v>
      </c>
    </row>
    <row r="567" spans="1:11">
      <c r="A567" s="129">
        <v>22170801</v>
      </c>
      <c r="B567" s="130">
        <f>VLOOKUP(A:A,Sheet5!A:B,2,0)</f>
        <v>1</v>
      </c>
      <c r="C567" t="s">
        <v>698</v>
      </c>
      <c r="D567" t="s">
        <v>699</v>
      </c>
      <c r="E567" t="s">
        <v>49</v>
      </c>
      <c r="F567" t="s">
        <v>22</v>
      </c>
      <c r="G567" t="s">
        <v>22</v>
      </c>
      <c r="H567" s="129">
        <v>45</v>
      </c>
      <c r="I567" s="129">
        <v>36</v>
      </c>
      <c r="J567" s="129">
        <v>7</v>
      </c>
      <c r="K567" s="129">
        <f t="shared" si="8"/>
        <v>45</v>
      </c>
    </row>
    <row r="568" spans="1:11">
      <c r="A568" s="129">
        <v>22170901</v>
      </c>
      <c r="B568" s="130">
        <f>VLOOKUP(A:A,Sheet5!A:B,2,0)</f>
        <v>1</v>
      </c>
      <c r="C568" t="s">
        <v>700</v>
      </c>
      <c r="D568" t="s">
        <v>701</v>
      </c>
      <c r="E568" t="s">
        <v>29</v>
      </c>
      <c r="F568" t="s">
        <v>22</v>
      </c>
      <c r="G568" t="s">
        <v>22</v>
      </c>
      <c r="H568" s="129">
        <v>10</v>
      </c>
      <c r="I568" s="129">
        <v>1</v>
      </c>
      <c r="J568" s="129">
        <v>0</v>
      </c>
      <c r="K568" s="129">
        <f t="shared" si="8"/>
        <v>10</v>
      </c>
    </row>
    <row r="569" spans="1:11">
      <c r="A569" s="129">
        <v>22170902</v>
      </c>
      <c r="B569" s="130">
        <f>VLOOKUP(A:A,Sheet5!A:B,2,0)</f>
        <v>1</v>
      </c>
      <c r="C569" t="s">
        <v>700</v>
      </c>
      <c r="D569" t="s">
        <v>702</v>
      </c>
      <c r="E569" t="s">
        <v>29</v>
      </c>
      <c r="F569" t="s">
        <v>22</v>
      </c>
      <c r="G569" t="s">
        <v>22</v>
      </c>
      <c r="H569" s="129">
        <v>2</v>
      </c>
      <c r="I569" s="129">
        <v>0</v>
      </c>
      <c r="J569" s="129">
        <v>0</v>
      </c>
      <c r="K569" s="129">
        <f t="shared" si="8"/>
        <v>2</v>
      </c>
    </row>
    <row r="570" spans="1:11">
      <c r="A570" s="129">
        <v>22171001</v>
      </c>
      <c r="B570" s="130">
        <f>VLOOKUP(A:A,Sheet5!A:B,2,0)</f>
        <v>1</v>
      </c>
      <c r="C570" t="s">
        <v>703</v>
      </c>
      <c r="D570" t="s">
        <v>69</v>
      </c>
      <c r="E570" t="s">
        <v>29</v>
      </c>
      <c r="F570" t="s">
        <v>22</v>
      </c>
      <c r="G570" t="s">
        <v>22</v>
      </c>
      <c r="H570" s="129">
        <v>7</v>
      </c>
      <c r="I570" s="129">
        <v>0</v>
      </c>
      <c r="J570" s="129">
        <v>0</v>
      </c>
      <c r="K570" s="129">
        <f t="shared" si="8"/>
        <v>7</v>
      </c>
    </row>
    <row r="571" spans="1:11">
      <c r="A571" s="129">
        <v>22171002</v>
      </c>
      <c r="B571" s="130">
        <f>VLOOKUP(A:A,Sheet5!A:B,2,0)</f>
        <v>1</v>
      </c>
      <c r="C571" t="s">
        <v>703</v>
      </c>
      <c r="D571" t="s">
        <v>704</v>
      </c>
      <c r="E571" t="s">
        <v>29</v>
      </c>
      <c r="F571" t="s">
        <v>22</v>
      </c>
      <c r="G571" t="s">
        <v>22</v>
      </c>
      <c r="H571" s="129">
        <v>3</v>
      </c>
      <c r="I571" s="129">
        <v>2</v>
      </c>
      <c r="J571" s="129">
        <v>1</v>
      </c>
      <c r="K571" s="129">
        <f t="shared" si="8"/>
        <v>3</v>
      </c>
    </row>
    <row r="572" spans="1:11">
      <c r="A572" s="129">
        <v>22171101</v>
      </c>
      <c r="B572" s="130">
        <f>VLOOKUP(A:A,Sheet5!A:B,2,0)</f>
        <v>1</v>
      </c>
      <c r="C572" t="s">
        <v>705</v>
      </c>
      <c r="D572" t="s">
        <v>52</v>
      </c>
      <c r="E572" t="s">
        <v>29</v>
      </c>
      <c r="F572" t="s">
        <v>22</v>
      </c>
      <c r="G572" t="s">
        <v>22</v>
      </c>
      <c r="H572" s="129">
        <v>3</v>
      </c>
      <c r="I572" s="129">
        <v>2</v>
      </c>
      <c r="J572" s="129">
        <v>2</v>
      </c>
      <c r="K572" s="129">
        <f t="shared" si="8"/>
        <v>3</v>
      </c>
    </row>
    <row r="573" spans="1:11">
      <c r="A573" s="129">
        <v>22171102</v>
      </c>
      <c r="B573" s="130">
        <f>VLOOKUP(A:A,Sheet5!A:B,2,0)</f>
        <v>1</v>
      </c>
      <c r="C573" t="s">
        <v>705</v>
      </c>
      <c r="D573" t="s">
        <v>706</v>
      </c>
      <c r="E573" t="s">
        <v>29</v>
      </c>
      <c r="F573" t="s">
        <v>22</v>
      </c>
      <c r="G573" t="s">
        <v>22</v>
      </c>
      <c r="H573" s="129">
        <v>10</v>
      </c>
      <c r="I573" s="129">
        <v>6</v>
      </c>
      <c r="J573" s="129">
        <v>4</v>
      </c>
      <c r="K573" s="129">
        <f t="shared" si="8"/>
        <v>10</v>
      </c>
    </row>
    <row r="574" spans="1:11">
      <c r="A574" s="129">
        <v>22171103</v>
      </c>
      <c r="B574" s="130">
        <f>VLOOKUP(A:A,Sheet5!A:B,2,0)</f>
        <v>1</v>
      </c>
      <c r="C574" t="s">
        <v>705</v>
      </c>
      <c r="D574" t="s">
        <v>707</v>
      </c>
      <c r="E574" t="s">
        <v>29</v>
      </c>
      <c r="F574" t="s">
        <v>22</v>
      </c>
      <c r="G574" t="s">
        <v>22</v>
      </c>
      <c r="H574" s="129">
        <v>0</v>
      </c>
      <c r="I574" s="129">
        <v>0</v>
      </c>
      <c r="J574" s="129">
        <v>0</v>
      </c>
      <c r="K574" s="129">
        <f t="shared" si="8"/>
        <v>0</v>
      </c>
    </row>
    <row r="575" spans="1:11">
      <c r="A575" s="129">
        <v>22171104</v>
      </c>
      <c r="B575" s="130">
        <f>VLOOKUP(A:A,Sheet5!A:B,2,0)</f>
        <v>1</v>
      </c>
      <c r="C575" t="s">
        <v>705</v>
      </c>
      <c r="D575" t="s">
        <v>708</v>
      </c>
      <c r="E575" t="s">
        <v>29</v>
      </c>
      <c r="F575" t="s">
        <v>22</v>
      </c>
      <c r="G575" t="s">
        <v>22</v>
      </c>
      <c r="H575" s="129">
        <v>2</v>
      </c>
      <c r="I575" s="129">
        <v>1</v>
      </c>
      <c r="J575" s="129">
        <v>1</v>
      </c>
      <c r="K575" s="129">
        <f t="shared" si="8"/>
        <v>2</v>
      </c>
    </row>
    <row r="576" spans="1:11">
      <c r="A576" s="129">
        <v>22171201</v>
      </c>
      <c r="B576" s="130">
        <f>VLOOKUP(A:A,Sheet5!A:B,2,0)</f>
        <v>1</v>
      </c>
      <c r="C576" t="s">
        <v>709</v>
      </c>
      <c r="D576" t="s">
        <v>710</v>
      </c>
      <c r="E576" t="s">
        <v>29</v>
      </c>
      <c r="F576" t="s">
        <v>22</v>
      </c>
      <c r="G576" t="s">
        <v>22</v>
      </c>
      <c r="H576" s="129">
        <v>2</v>
      </c>
      <c r="I576" s="129">
        <v>2</v>
      </c>
      <c r="J576" s="129">
        <v>0</v>
      </c>
      <c r="K576" s="129">
        <f t="shared" si="8"/>
        <v>2</v>
      </c>
    </row>
    <row r="577" spans="1:11">
      <c r="A577" s="129">
        <v>22171202</v>
      </c>
      <c r="B577" s="130">
        <f>VLOOKUP(A:A,Sheet5!A:B,2,0)</f>
        <v>1</v>
      </c>
      <c r="C577" t="s">
        <v>709</v>
      </c>
      <c r="D577" t="s">
        <v>711</v>
      </c>
      <c r="E577" t="s">
        <v>29</v>
      </c>
      <c r="F577" t="s">
        <v>22</v>
      </c>
      <c r="G577" t="s">
        <v>22</v>
      </c>
      <c r="H577" s="129">
        <v>3</v>
      </c>
      <c r="I577" s="129">
        <v>3</v>
      </c>
      <c r="J577" s="129">
        <v>2</v>
      </c>
      <c r="K577" s="129">
        <f t="shared" si="8"/>
        <v>3</v>
      </c>
    </row>
    <row r="578" spans="1:11">
      <c r="A578" s="129">
        <v>22171203</v>
      </c>
      <c r="B578" s="130">
        <f>VLOOKUP(A:A,Sheet5!A:B,2,0)</f>
        <v>1</v>
      </c>
      <c r="C578" t="s">
        <v>709</v>
      </c>
      <c r="D578" t="s">
        <v>704</v>
      </c>
      <c r="E578" t="s">
        <v>29</v>
      </c>
      <c r="F578" t="s">
        <v>22</v>
      </c>
      <c r="G578" t="s">
        <v>22</v>
      </c>
      <c r="H578" s="129">
        <v>5</v>
      </c>
      <c r="I578" s="129">
        <v>2</v>
      </c>
      <c r="J578" s="129">
        <v>0</v>
      </c>
      <c r="K578" s="129">
        <f t="shared" si="8"/>
        <v>5</v>
      </c>
    </row>
    <row r="579" spans="1:11">
      <c r="A579" s="129">
        <v>22171204</v>
      </c>
      <c r="B579" s="130">
        <f>VLOOKUP(A:A,Sheet5!A:B,2,0)</f>
        <v>1</v>
      </c>
      <c r="C579" t="s">
        <v>709</v>
      </c>
      <c r="D579" t="s">
        <v>712</v>
      </c>
      <c r="E579" t="s">
        <v>29</v>
      </c>
      <c r="F579" t="s">
        <v>22</v>
      </c>
      <c r="G579" t="s">
        <v>22</v>
      </c>
      <c r="H579" s="129">
        <v>1</v>
      </c>
      <c r="I579" s="129">
        <v>0</v>
      </c>
      <c r="J579" s="129">
        <v>0</v>
      </c>
      <c r="K579" s="129">
        <f t="shared" si="8"/>
        <v>1</v>
      </c>
    </row>
    <row r="580" spans="1:11">
      <c r="A580" s="129">
        <v>22171205</v>
      </c>
      <c r="B580" s="130">
        <f>VLOOKUP(A:A,Sheet5!A:B,2,0)</f>
        <v>1</v>
      </c>
      <c r="C580" t="s">
        <v>709</v>
      </c>
      <c r="D580" t="s">
        <v>708</v>
      </c>
      <c r="E580" t="s">
        <v>29</v>
      </c>
      <c r="F580" t="s">
        <v>22</v>
      </c>
      <c r="G580" t="s">
        <v>22</v>
      </c>
      <c r="H580" s="129">
        <v>4</v>
      </c>
      <c r="I580" s="129">
        <v>3</v>
      </c>
      <c r="J580" s="129">
        <v>2</v>
      </c>
      <c r="K580" s="129">
        <f t="shared" si="8"/>
        <v>4</v>
      </c>
    </row>
    <row r="581" spans="1:11">
      <c r="A581" s="129">
        <v>22171301</v>
      </c>
      <c r="B581" s="130">
        <f>VLOOKUP(A:A,Sheet5!A:B,2,0)</f>
        <v>1</v>
      </c>
      <c r="C581" t="s">
        <v>713</v>
      </c>
      <c r="D581" t="s">
        <v>52</v>
      </c>
      <c r="E581" t="s">
        <v>29</v>
      </c>
      <c r="F581" t="s">
        <v>22</v>
      </c>
      <c r="G581" t="s">
        <v>22</v>
      </c>
      <c r="H581" s="129">
        <v>4</v>
      </c>
      <c r="I581" s="129">
        <v>3</v>
      </c>
      <c r="J581" s="129">
        <v>2</v>
      </c>
      <c r="K581" s="129">
        <f t="shared" si="8"/>
        <v>4</v>
      </c>
    </row>
    <row r="582" spans="1:11">
      <c r="A582" s="129">
        <v>22171302</v>
      </c>
      <c r="B582" s="130">
        <f>VLOOKUP(A:A,Sheet5!A:B,2,0)</f>
        <v>1</v>
      </c>
      <c r="C582" t="s">
        <v>713</v>
      </c>
      <c r="D582" t="s">
        <v>51</v>
      </c>
      <c r="E582" t="s">
        <v>29</v>
      </c>
      <c r="F582" t="s">
        <v>22</v>
      </c>
      <c r="G582" t="s">
        <v>22</v>
      </c>
      <c r="H582" s="129">
        <v>21</v>
      </c>
      <c r="I582" s="129">
        <v>15</v>
      </c>
      <c r="J582" s="129">
        <v>10</v>
      </c>
      <c r="K582" s="129">
        <f t="shared" si="8"/>
        <v>21</v>
      </c>
    </row>
    <row r="583" spans="1:11">
      <c r="A583" s="129">
        <v>22171303</v>
      </c>
      <c r="B583" s="130">
        <f>VLOOKUP(A:A,Sheet5!A:B,2,0)</f>
        <v>1</v>
      </c>
      <c r="C583" t="s">
        <v>713</v>
      </c>
      <c r="D583" t="s">
        <v>70</v>
      </c>
      <c r="E583" t="s">
        <v>29</v>
      </c>
      <c r="F583" t="s">
        <v>22</v>
      </c>
      <c r="G583" t="s">
        <v>22</v>
      </c>
      <c r="H583" s="129">
        <v>5</v>
      </c>
      <c r="I583" s="129">
        <v>4</v>
      </c>
      <c r="J583" s="129">
        <v>3</v>
      </c>
      <c r="K583" s="129">
        <f t="shared" ref="K583:K630" si="9">H583/B583</f>
        <v>5</v>
      </c>
    </row>
    <row r="584" spans="1:11">
      <c r="A584" s="129">
        <v>22171401</v>
      </c>
      <c r="B584" s="130">
        <f>VLOOKUP(A:A,Sheet5!A:B,2,0)</f>
        <v>1</v>
      </c>
      <c r="C584" t="s">
        <v>714</v>
      </c>
      <c r="D584" t="s">
        <v>704</v>
      </c>
      <c r="E584" t="s">
        <v>29</v>
      </c>
      <c r="F584" t="s">
        <v>22</v>
      </c>
      <c r="G584" t="s">
        <v>22</v>
      </c>
      <c r="H584" s="129">
        <v>2</v>
      </c>
      <c r="I584" s="129">
        <v>1</v>
      </c>
      <c r="J584" s="129">
        <v>1</v>
      </c>
      <c r="K584" s="129">
        <f t="shared" si="9"/>
        <v>2</v>
      </c>
    </row>
    <row r="585" spans="1:11">
      <c r="A585" s="129">
        <v>22171402</v>
      </c>
      <c r="B585" s="130">
        <f>VLOOKUP(A:A,Sheet5!A:B,2,0)</f>
        <v>1</v>
      </c>
      <c r="C585" t="s">
        <v>714</v>
      </c>
      <c r="D585" t="s">
        <v>706</v>
      </c>
      <c r="E585" t="s">
        <v>29</v>
      </c>
      <c r="F585" t="s">
        <v>22</v>
      </c>
      <c r="G585" t="s">
        <v>22</v>
      </c>
      <c r="H585" s="129">
        <v>8</v>
      </c>
      <c r="I585" s="129">
        <v>4</v>
      </c>
      <c r="J585" s="129">
        <v>2</v>
      </c>
      <c r="K585" s="129">
        <f t="shared" si="9"/>
        <v>8</v>
      </c>
    </row>
    <row r="586" spans="1:11">
      <c r="A586" s="129">
        <v>22171403</v>
      </c>
      <c r="B586" s="130">
        <f>VLOOKUP(A:A,Sheet5!A:B,2,0)</f>
        <v>1</v>
      </c>
      <c r="C586" t="s">
        <v>714</v>
      </c>
      <c r="D586" t="s">
        <v>70</v>
      </c>
      <c r="E586" t="s">
        <v>29</v>
      </c>
      <c r="F586" t="s">
        <v>22</v>
      </c>
      <c r="G586" t="s">
        <v>22</v>
      </c>
      <c r="H586" s="129">
        <v>3</v>
      </c>
      <c r="I586" s="129">
        <v>2</v>
      </c>
      <c r="J586" s="129">
        <v>1</v>
      </c>
      <c r="K586" s="129">
        <f t="shared" si="9"/>
        <v>3</v>
      </c>
    </row>
    <row r="587" spans="1:11">
      <c r="A587" s="129">
        <v>22171501</v>
      </c>
      <c r="B587" s="130">
        <f>VLOOKUP(A:A,Sheet5!A:B,2,0)</f>
        <v>1</v>
      </c>
      <c r="C587" t="s">
        <v>715</v>
      </c>
      <c r="D587" t="s">
        <v>704</v>
      </c>
      <c r="E587" t="s">
        <v>29</v>
      </c>
      <c r="F587" t="s">
        <v>22</v>
      </c>
      <c r="G587" t="s">
        <v>22</v>
      </c>
      <c r="H587" s="129">
        <v>3</v>
      </c>
      <c r="I587" s="129">
        <v>0</v>
      </c>
      <c r="J587" s="129">
        <v>0</v>
      </c>
      <c r="K587" s="129">
        <f t="shared" si="9"/>
        <v>3</v>
      </c>
    </row>
    <row r="588" spans="1:11">
      <c r="A588" s="129">
        <v>22171601</v>
      </c>
      <c r="B588" s="130">
        <f>VLOOKUP(A:A,Sheet5!A:B,2,0)</f>
        <v>1</v>
      </c>
      <c r="C588" t="s">
        <v>716</v>
      </c>
      <c r="D588" t="s">
        <v>70</v>
      </c>
      <c r="E588" t="s">
        <v>29</v>
      </c>
      <c r="F588" t="s">
        <v>22</v>
      </c>
      <c r="G588" t="s">
        <v>22</v>
      </c>
      <c r="H588" s="129">
        <v>1</v>
      </c>
      <c r="I588" s="129">
        <v>1</v>
      </c>
      <c r="J588" s="129">
        <v>1</v>
      </c>
      <c r="K588" s="129">
        <f t="shared" si="9"/>
        <v>1</v>
      </c>
    </row>
    <row r="589" spans="1:11">
      <c r="A589" s="129">
        <v>22171701</v>
      </c>
      <c r="B589" s="130">
        <f>VLOOKUP(A:A,Sheet5!A:B,2,0)</f>
        <v>1</v>
      </c>
      <c r="C589" t="s">
        <v>717</v>
      </c>
      <c r="D589" t="s">
        <v>718</v>
      </c>
      <c r="E589" t="s">
        <v>21</v>
      </c>
      <c r="F589" t="s">
        <v>22</v>
      </c>
      <c r="G589" t="s">
        <v>22</v>
      </c>
      <c r="H589" s="129">
        <v>5</v>
      </c>
      <c r="I589" s="129">
        <v>3</v>
      </c>
      <c r="J589" s="129">
        <v>1</v>
      </c>
      <c r="K589" s="129">
        <f t="shared" si="9"/>
        <v>5</v>
      </c>
    </row>
    <row r="590" spans="1:11">
      <c r="A590" s="129">
        <v>22171801</v>
      </c>
      <c r="B590" s="130">
        <f>VLOOKUP(A:A,Sheet5!A:B,2,0)</f>
        <v>2</v>
      </c>
      <c r="C590" t="s">
        <v>719</v>
      </c>
      <c r="D590" t="s">
        <v>609</v>
      </c>
      <c r="E590" t="s">
        <v>21</v>
      </c>
      <c r="F590" t="s">
        <v>22</v>
      </c>
      <c r="G590" t="s">
        <v>22</v>
      </c>
      <c r="H590" s="129">
        <v>78</v>
      </c>
      <c r="I590" s="129">
        <v>69</v>
      </c>
      <c r="J590" s="129">
        <v>42</v>
      </c>
      <c r="K590" s="129">
        <f t="shared" si="9"/>
        <v>39</v>
      </c>
    </row>
    <row r="591" spans="1:11">
      <c r="A591" s="129">
        <v>22171901</v>
      </c>
      <c r="B591" s="130">
        <f>VLOOKUP(A:A,Sheet5!A:B,2,0)</f>
        <v>1</v>
      </c>
      <c r="C591" t="s">
        <v>720</v>
      </c>
      <c r="D591" t="s">
        <v>721</v>
      </c>
      <c r="E591" t="s">
        <v>31</v>
      </c>
      <c r="F591" t="s">
        <v>22</v>
      </c>
      <c r="G591" t="s">
        <v>22</v>
      </c>
      <c r="H591" s="129">
        <v>1</v>
      </c>
      <c r="I591" s="129">
        <v>1</v>
      </c>
      <c r="J591" s="129">
        <v>1</v>
      </c>
      <c r="K591" s="129">
        <f t="shared" si="9"/>
        <v>1</v>
      </c>
    </row>
    <row r="592" spans="1:11">
      <c r="A592" s="129">
        <v>22171902</v>
      </c>
      <c r="B592" s="130">
        <f>VLOOKUP(A:A,Sheet5!A:B,2,0)</f>
        <v>1</v>
      </c>
      <c r="C592" t="s">
        <v>720</v>
      </c>
      <c r="D592" t="s">
        <v>722</v>
      </c>
      <c r="E592" t="s">
        <v>31</v>
      </c>
      <c r="F592" t="s">
        <v>22</v>
      </c>
      <c r="G592" t="s">
        <v>22</v>
      </c>
      <c r="H592" s="129">
        <v>0</v>
      </c>
      <c r="I592" s="129">
        <v>0</v>
      </c>
      <c r="J592" s="129">
        <v>0</v>
      </c>
      <c r="K592" s="129">
        <f t="shared" si="9"/>
        <v>0</v>
      </c>
    </row>
    <row r="593" spans="1:11">
      <c r="A593" s="129">
        <v>22171903</v>
      </c>
      <c r="B593" s="130">
        <f>VLOOKUP(A:A,Sheet5!A:B,2,0)</f>
        <v>1</v>
      </c>
      <c r="C593" t="s">
        <v>720</v>
      </c>
      <c r="D593" t="s">
        <v>723</v>
      </c>
      <c r="E593" t="s">
        <v>31</v>
      </c>
      <c r="F593" t="s">
        <v>22</v>
      </c>
      <c r="G593" t="s">
        <v>22</v>
      </c>
      <c r="H593" s="129">
        <v>4</v>
      </c>
      <c r="I593" s="129">
        <v>3</v>
      </c>
      <c r="J593" s="129">
        <v>1</v>
      </c>
      <c r="K593" s="129">
        <f t="shared" si="9"/>
        <v>4</v>
      </c>
    </row>
    <row r="594" spans="1:11">
      <c r="A594" s="129">
        <v>22171904</v>
      </c>
      <c r="B594" s="130">
        <f>VLOOKUP(A:A,Sheet5!A:B,2,0)</f>
        <v>1</v>
      </c>
      <c r="C594" t="s">
        <v>720</v>
      </c>
      <c r="D594" t="s">
        <v>724</v>
      </c>
      <c r="E594" t="s">
        <v>31</v>
      </c>
      <c r="F594" t="s">
        <v>22</v>
      </c>
      <c r="G594" t="s">
        <v>22</v>
      </c>
      <c r="H594" s="129">
        <v>5</v>
      </c>
      <c r="I594" s="129">
        <v>4</v>
      </c>
      <c r="J594" s="129">
        <v>2</v>
      </c>
      <c r="K594" s="129">
        <f t="shared" si="9"/>
        <v>5</v>
      </c>
    </row>
    <row r="595" spans="1:11">
      <c r="A595" s="129">
        <v>22171905</v>
      </c>
      <c r="B595" s="130">
        <f>VLOOKUP(A:A,Sheet5!A:B,2,0)</f>
        <v>1</v>
      </c>
      <c r="C595" t="s">
        <v>720</v>
      </c>
      <c r="D595" t="s">
        <v>725</v>
      </c>
      <c r="E595" t="s">
        <v>31</v>
      </c>
      <c r="F595" t="s">
        <v>22</v>
      </c>
      <c r="G595" t="s">
        <v>22</v>
      </c>
      <c r="H595" s="129">
        <v>2</v>
      </c>
      <c r="I595" s="129">
        <v>2</v>
      </c>
      <c r="J595" s="129">
        <v>0</v>
      </c>
      <c r="K595" s="129">
        <f t="shared" si="9"/>
        <v>2</v>
      </c>
    </row>
    <row r="596" spans="1:11">
      <c r="A596" s="129">
        <v>22171906</v>
      </c>
      <c r="B596" s="130">
        <f>VLOOKUP(A:A,Sheet5!A:B,2,0)</f>
        <v>1</v>
      </c>
      <c r="C596" t="s">
        <v>720</v>
      </c>
      <c r="D596" t="s">
        <v>726</v>
      </c>
      <c r="E596" t="s">
        <v>31</v>
      </c>
      <c r="F596" t="s">
        <v>22</v>
      </c>
      <c r="G596" t="s">
        <v>22</v>
      </c>
      <c r="H596" s="129">
        <v>0</v>
      </c>
      <c r="I596" s="129">
        <v>0</v>
      </c>
      <c r="J596" s="129">
        <v>0</v>
      </c>
      <c r="K596" s="129">
        <f t="shared" si="9"/>
        <v>0</v>
      </c>
    </row>
    <row r="597" spans="1:11">
      <c r="A597" s="129">
        <v>22171907</v>
      </c>
      <c r="B597" s="130">
        <f>VLOOKUP(A:A,Sheet5!A:B,2,0)</f>
        <v>1</v>
      </c>
      <c r="C597" t="s">
        <v>720</v>
      </c>
      <c r="D597" t="s">
        <v>727</v>
      </c>
      <c r="E597" t="s">
        <v>31</v>
      </c>
      <c r="F597" t="s">
        <v>22</v>
      </c>
      <c r="G597" t="s">
        <v>22</v>
      </c>
      <c r="H597" s="129">
        <v>2</v>
      </c>
      <c r="I597" s="129">
        <v>2</v>
      </c>
      <c r="J597" s="129">
        <v>1</v>
      </c>
      <c r="K597" s="129">
        <f t="shared" si="9"/>
        <v>2</v>
      </c>
    </row>
    <row r="598" spans="1:11">
      <c r="A598" s="129">
        <v>22171908</v>
      </c>
      <c r="B598" s="130">
        <f>VLOOKUP(A:A,Sheet5!A:B,2,0)</f>
        <v>1</v>
      </c>
      <c r="C598" t="s">
        <v>720</v>
      </c>
      <c r="D598" t="s">
        <v>728</v>
      </c>
      <c r="E598" t="s">
        <v>31</v>
      </c>
      <c r="F598" t="s">
        <v>22</v>
      </c>
      <c r="G598" t="s">
        <v>22</v>
      </c>
      <c r="H598" s="129">
        <v>0</v>
      </c>
      <c r="I598" s="129">
        <v>0</v>
      </c>
      <c r="J598" s="129">
        <v>0</v>
      </c>
      <c r="K598" s="129">
        <f t="shared" si="9"/>
        <v>0</v>
      </c>
    </row>
    <row r="599" spans="1:11">
      <c r="A599" s="129">
        <v>22172001</v>
      </c>
      <c r="B599" s="130">
        <f>VLOOKUP(A:A,Sheet5!A:B,2,0)</f>
        <v>2</v>
      </c>
      <c r="C599" t="s">
        <v>729</v>
      </c>
      <c r="D599" t="s">
        <v>730</v>
      </c>
      <c r="E599" t="s">
        <v>31</v>
      </c>
      <c r="F599" t="s">
        <v>22</v>
      </c>
      <c r="G599" t="s">
        <v>22</v>
      </c>
      <c r="H599" s="129">
        <v>0</v>
      </c>
      <c r="I599" s="129">
        <v>0</v>
      </c>
      <c r="J599" s="129">
        <v>0</v>
      </c>
      <c r="K599" s="129">
        <f t="shared" si="9"/>
        <v>0</v>
      </c>
    </row>
    <row r="600" spans="1:11">
      <c r="A600" s="129">
        <v>22172101</v>
      </c>
      <c r="B600" s="130">
        <f>VLOOKUP(A:A,Sheet5!A:B,2,0)</f>
        <v>1</v>
      </c>
      <c r="C600" t="s">
        <v>731</v>
      </c>
      <c r="D600" t="s">
        <v>732</v>
      </c>
      <c r="E600" t="s">
        <v>21</v>
      </c>
      <c r="F600" t="s">
        <v>22</v>
      </c>
      <c r="G600" t="s">
        <v>22</v>
      </c>
      <c r="H600" s="129">
        <v>34</v>
      </c>
      <c r="I600" s="129">
        <v>13</v>
      </c>
      <c r="J600" s="129">
        <v>11</v>
      </c>
      <c r="K600" s="129">
        <f t="shared" si="9"/>
        <v>34</v>
      </c>
    </row>
    <row r="601" spans="1:11">
      <c r="A601" s="129">
        <v>22172201</v>
      </c>
      <c r="B601" s="130">
        <f>VLOOKUP(A:A,Sheet5!A:B,2,0)</f>
        <v>1</v>
      </c>
      <c r="C601" t="s">
        <v>733</v>
      </c>
      <c r="D601" t="s">
        <v>732</v>
      </c>
      <c r="E601" t="s">
        <v>21</v>
      </c>
      <c r="F601" t="s">
        <v>22</v>
      </c>
      <c r="G601" t="s">
        <v>22</v>
      </c>
      <c r="H601" s="129">
        <v>51</v>
      </c>
      <c r="I601" s="129">
        <v>36</v>
      </c>
      <c r="J601" s="129">
        <v>15</v>
      </c>
      <c r="K601" s="129">
        <f t="shared" si="9"/>
        <v>51</v>
      </c>
    </row>
    <row r="602" spans="1:11">
      <c r="A602" s="129">
        <v>22172301</v>
      </c>
      <c r="B602" s="130">
        <f>VLOOKUP(A:A,Sheet5!A:B,2,0)</f>
        <v>1</v>
      </c>
      <c r="C602" t="s">
        <v>734</v>
      </c>
      <c r="D602" t="s">
        <v>732</v>
      </c>
      <c r="E602" t="s">
        <v>26</v>
      </c>
      <c r="F602" t="s">
        <v>22</v>
      </c>
      <c r="G602" t="s">
        <v>22</v>
      </c>
      <c r="H602" s="129">
        <v>21</v>
      </c>
      <c r="I602" s="129">
        <v>15</v>
      </c>
      <c r="J602" s="129">
        <v>7</v>
      </c>
      <c r="K602" s="129">
        <f t="shared" si="9"/>
        <v>21</v>
      </c>
    </row>
    <row r="603" spans="1:11">
      <c r="A603" s="129">
        <v>22172401</v>
      </c>
      <c r="B603" s="130">
        <f>VLOOKUP(A:A,Sheet5!A:B,2,0)</f>
        <v>1</v>
      </c>
      <c r="C603" t="s">
        <v>735</v>
      </c>
      <c r="D603" t="s">
        <v>736</v>
      </c>
      <c r="E603" t="s">
        <v>21</v>
      </c>
      <c r="F603" t="s">
        <v>22</v>
      </c>
      <c r="G603" t="s">
        <v>22</v>
      </c>
      <c r="H603" s="129">
        <v>41</v>
      </c>
      <c r="I603" s="129">
        <v>32</v>
      </c>
      <c r="J603" s="129">
        <v>20</v>
      </c>
      <c r="K603" s="129">
        <f t="shared" si="9"/>
        <v>41</v>
      </c>
    </row>
    <row r="604" spans="1:11">
      <c r="A604" s="129">
        <v>22172402</v>
      </c>
      <c r="B604" s="130">
        <f>VLOOKUP(A:A,Sheet5!A:B,2,0)</f>
        <v>1</v>
      </c>
      <c r="C604" t="s">
        <v>735</v>
      </c>
      <c r="D604" t="s">
        <v>652</v>
      </c>
      <c r="E604" t="s">
        <v>21</v>
      </c>
      <c r="F604" t="s">
        <v>22</v>
      </c>
      <c r="G604" t="s">
        <v>22</v>
      </c>
      <c r="H604" s="129">
        <v>15</v>
      </c>
      <c r="I604" s="129">
        <v>11</v>
      </c>
      <c r="J604" s="129">
        <v>4</v>
      </c>
      <c r="K604" s="129">
        <f t="shared" si="9"/>
        <v>15</v>
      </c>
    </row>
    <row r="605" spans="1:11">
      <c r="A605" s="129">
        <v>22172501</v>
      </c>
      <c r="B605" s="130">
        <f>VLOOKUP(A:A,Sheet5!A:B,2,0)</f>
        <v>1</v>
      </c>
      <c r="C605" t="s">
        <v>737</v>
      </c>
      <c r="D605" t="s">
        <v>119</v>
      </c>
      <c r="E605" t="s">
        <v>21</v>
      </c>
      <c r="F605" t="s">
        <v>22</v>
      </c>
      <c r="G605" t="s">
        <v>22</v>
      </c>
      <c r="H605" s="129">
        <v>26</v>
      </c>
      <c r="I605" s="129">
        <v>15</v>
      </c>
      <c r="J605" s="129">
        <v>3</v>
      </c>
      <c r="K605" s="129">
        <f t="shared" si="9"/>
        <v>26</v>
      </c>
    </row>
    <row r="606" spans="1:11">
      <c r="A606" s="129">
        <v>22172601</v>
      </c>
      <c r="B606" s="130">
        <f>VLOOKUP(A:A,Sheet5!A:B,2,0)</f>
        <v>1</v>
      </c>
      <c r="C606" t="s">
        <v>738</v>
      </c>
      <c r="D606" t="s">
        <v>119</v>
      </c>
      <c r="E606" t="s">
        <v>21</v>
      </c>
      <c r="F606" t="s">
        <v>22</v>
      </c>
      <c r="G606" t="s">
        <v>22</v>
      </c>
      <c r="H606" s="129">
        <v>128</v>
      </c>
      <c r="I606" s="129">
        <v>101</v>
      </c>
      <c r="J606" s="129">
        <v>40</v>
      </c>
      <c r="K606" s="129">
        <f t="shared" si="9"/>
        <v>128</v>
      </c>
    </row>
    <row r="607" spans="1:11">
      <c r="A607" s="129">
        <v>22172701</v>
      </c>
      <c r="B607" s="130">
        <f>VLOOKUP(A:A,Sheet5!A:B,2,0)</f>
        <v>1</v>
      </c>
      <c r="C607" t="s">
        <v>739</v>
      </c>
      <c r="D607" t="s">
        <v>732</v>
      </c>
      <c r="E607" t="s">
        <v>26</v>
      </c>
      <c r="F607" t="s">
        <v>22</v>
      </c>
      <c r="G607" t="s">
        <v>22</v>
      </c>
      <c r="H607" s="129">
        <v>13</v>
      </c>
      <c r="I607" s="129">
        <v>9</v>
      </c>
      <c r="J607" s="129">
        <v>5</v>
      </c>
      <c r="K607" s="129">
        <f t="shared" si="9"/>
        <v>13</v>
      </c>
    </row>
    <row r="608" spans="1:11">
      <c r="A608" s="129">
        <v>22172801</v>
      </c>
      <c r="B608" s="130">
        <f>VLOOKUP(A:A,Sheet5!A:B,2,0)</f>
        <v>1</v>
      </c>
      <c r="C608" t="s">
        <v>740</v>
      </c>
      <c r="D608" t="s">
        <v>732</v>
      </c>
      <c r="E608" t="s">
        <v>21</v>
      </c>
      <c r="F608" t="s">
        <v>22</v>
      </c>
      <c r="G608" t="s">
        <v>22</v>
      </c>
      <c r="H608" s="129">
        <v>58</v>
      </c>
      <c r="I608" s="129">
        <v>44</v>
      </c>
      <c r="J608" s="129">
        <v>6</v>
      </c>
      <c r="K608" s="129">
        <f t="shared" si="9"/>
        <v>58</v>
      </c>
    </row>
    <row r="609" spans="1:11">
      <c r="A609" s="129">
        <v>22172901</v>
      </c>
      <c r="B609" s="130">
        <f>VLOOKUP(A:A,Sheet5!A:B,2,0)</f>
        <v>1</v>
      </c>
      <c r="C609" t="s">
        <v>741</v>
      </c>
      <c r="D609" t="s">
        <v>732</v>
      </c>
      <c r="E609" t="s">
        <v>21</v>
      </c>
      <c r="F609" t="s">
        <v>22</v>
      </c>
      <c r="G609" t="s">
        <v>22</v>
      </c>
      <c r="H609" s="129">
        <v>47</v>
      </c>
      <c r="I609" s="129">
        <v>40</v>
      </c>
      <c r="J609" s="129">
        <v>17</v>
      </c>
      <c r="K609" s="129">
        <f t="shared" si="9"/>
        <v>47</v>
      </c>
    </row>
    <row r="610" spans="1:11">
      <c r="A610" s="129">
        <v>22173001</v>
      </c>
      <c r="B610" s="130">
        <f>VLOOKUP(A:A,Sheet5!A:B,2,0)</f>
        <v>1</v>
      </c>
      <c r="C610" t="s">
        <v>742</v>
      </c>
      <c r="D610" t="s">
        <v>119</v>
      </c>
      <c r="E610" t="s">
        <v>21</v>
      </c>
      <c r="F610" t="s">
        <v>22</v>
      </c>
      <c r="G610" t="s">
        <v>22</v>
      </c>
      <c r="H610" s="129">
        <v>70</v>
      </c>
      <c r="I610" s="129">
        <v>56</v>
      </c>
      <c r="J610" s="129">
        <v>29</v>
      </c>
      <c r="K610" s="129">
        <f t="shared" si="9"/>
        <v>70</v>
      </c>
    </row>
    <row r="611" spans="1:11">
      <c r="A611" s="129">
        <v>22173002</v>
      </c>
      <c r="B611" s="130">
        <f>VLOOKUP(A:A,Sheet5!A:B,2,0)</f>
        <v>1</v>
      </c>
      <c r="C611" t="s">
        <v>742</v>
      </c>
      <c r="D611" t="s">
        <v>732</v>
      </c>
      <c r="E611" t="s">
        <v>26</v>
      </c>
      <c r="F611" t="s">
        <v>22</v>
      </c>
      <c r="G611" t="s">
        <v>22</v>
      </c>
      <c r="H611" s="129">
        <v>12</v>
      </c>
      <c r="I611" s="129">
        <v>8</v>
      </c>
      <c r="J611" s="129">
        <v>3</v>
      </c>
      <c r="K611" s="129">
        <f t="shared" si="9"/>
        <v>12</v>
      </c>
    </row>
    <row r="612" spans="1:11">
      <c r="A612" s="129">
        <v>22173101</v>
      </c>
      <c r="B612" s="130">
        <f>VLOOKUP(A:A,Sheet5!A:B,2,0)</f>
        <v>1</v>
      </c>
      <c r="C612" t="s">
        <v>743</v>
      </c>
      <c r="D612" t="s">
        <v>119</v>
      </c>
      <c r="E612" t="s">
        <v>21</v>
      </c>
      <c r="F612" t="s">
        <v>22</v>
      </c>
      <c r="G612" t="s">
        <v>22</v>
      </c>
      <c r="H612" s="129">
        <v>129</v>
      </c>
      <c r="I612" s="129">
        <v>100</v>
      </c>
      <c r="J612" s="129">
        <v>37</v>
      </c>
      <c r="K612" s="129">
        <f t="shared" si="9"/>
        <v>129</v>
      </c>
    </row>
    <row r="613" spans="1:11">
      <c r="A613" s="129">
        <v>22173201</v>
      </c>
      <c r="B613" s="130">
        <f>VLOOKUP(A:A,Sheet5!A:B,2,0)</f>
        <v>1</v>
      </c>
      <c r="C613" t="s">
        <v>744</v>
      </c>
      <c r="D613" t="s">
        <v>732</v>
      </c>
      <c r="E613" t="s">
        <v>26</v>
      </c>
      <c r="F613" t="s">
        <v>22</v>
      </c>
      <c r="G613" t="s">
        <v>22</v>
      </c>
      <c r="H613" s="129">
        <v>17</v>
      </c>
      <c r="I613" s="129">
        <v>3</v>
      </c>
      <c r="J613" s="129">
        <v>0</v>
      </c>
      <c r="K613" s="129">
        <f t="shared" si="9"/>
        <v>17</v>
      </c>
    </row>
    <row r="614" spans="1:11">
      <c r="A614" s="129">
        <v>22173301</v>
      </c>
      <c r="B614" s="130">
        <f>VLOOKUP(A:A,Sheet5!A:B,2,0)</f>
        <v>1</v>
      </c>
      <c r="C614" t="s">
        <v>745</v>
      </c>
      <c r="D614" t="s">
        <v>732</v>
      </c>
      <c r="E614" t="s">
        <v>26</v>
      </c>
      <c r="F614" t="s">
        <v>22</v>
      </c>
      <c r="G614" t="s">
        <v>22</v>
      </c>
      <c r="H614" s="129">
        <v>49</v>
      </c>
      <c r="I614" s="129">
        <v>35</v>
      </c>
      <c r="J614" s="129">
        <v>15</v>
      </c>
      <c r="K614" s="129">
        <f t="shared" si="9"/>
        <v>49</v>
      </c>
    </row>
    <row r="615" spans="1:11">
      <c r="A615" s="129">
        <v>22173302</v>
      </c>
      <c r="B615" s="130">
        <f>VLOOKUP(A:A,Sheet5!A:B,2,0)</f>
        <v>1</v>
      </c>
      <c r="C615" t="s">
        <v>745</v>
      </c>
      <c r="D615" t="s">
        <v>732</v>
      </c>
      <c r="E615" t="s">
        <v>26</v>
      </c>
      <c r="F615" t="s">
        <v>22</v>
      </c>
      <c r="G615" t="s">
        <v>22</v>
      </c>
      <c r="H615" s="129">
        <v>33</v>
      </c>
      <c r="I615" s="129">
        <v>17</v>
      </c>
      <c r="J615" s="129">
        <v>8</v>
      </c>
      <c r="K615" s="129">
        <f t="shared" si="9"/>
        <v>33</v>
      </c>
    </row>
    <row r="616" spans="1:11">
      <c r="A616" s="129">
        <v>22173401</v>
      </c>
      <c r="B616" s="130">
        <f>VLOOKUP(A:A,Sheet5!A:B,2,0)</f>
        <v>1</v>
      </c>
      <c r="C616" t="s">
        <v>746</v>
      </c>
      <c r="D616" t="s">
        <v>732</v>
      </c>
      <c r="E616" t="s">
        <v>26</v>
      </c>
      <c r="F616" t="s">
        <v>22</v>
      </c>
      <c r="G616" t="s">
        <v>22</v>
      </c>
      <c r="H616" s="129">
        <v>108</v>
      </c>
      <c r="I616" s="129">
        <v>44</v>
      </c>
      <c r="J616" s="129">
        <v>23</v>
      </c>
      <c r="K616" s="129">
        <f t="shared" si="9"/>
        <v>108</v>
      </c>
    </row>
    <row r="617" spans="1:11">
      <c r="A617" s="129">
        <v>22173501</v>
      </c>
      <c r="B617" s="130">
        <f>VLOOKUP(A:A,Sheet5!A:B,2,0)</f>
        <v>1</v>
      </c>
      <c r="C617" t="s">
        <v>747</v>
      </c>
      <c r="D617" t="s">
        <v>748</v>
      </c>
      <c r="E617" t="s">
        <v>45</v>
      </c>
      <c r="F617" t="s">
        <v>22</v>
      </c>
      <c r="G617" t="s">
        <v>22</v>
      </c>
      <c r="H617" s="129">
        <v>88</v>
      </c>
      <c r="I617" s="129">
        <v>4</v>
      </c>
      <c r="J617" s="129">
        <v>3</v>
      </c>
      <c r="K617" s="129">
        <f t="shared" si="9"/>
        <v>88</v>
      </c>
    </row>
    <row r="618" spans="1:11">
      <c r="A618" s="129">
        <v>22173601</v>
      </c>
      <c r="B618" s="130">
        <f>VLOOKUP(A:A,Sheet5!A:B,2,0)</f>
        <v>1</v>
      </c>
      <c r="C618" t="s">
        <v>749</v>
      </c>
      <c r="D618" t="s">
        <v>85</v>
      </c>
      <c r="E618" t="s">
        <v>21</v>
      </c>
      <c r="F618" t="s">
        <v>22</v>
      </c>
      <c r="G618" t="s">
        <v>22</v>
      </c>
      <c r="H618" s="129">
        <v>63</v>
      </c>
      <c r="I618" s="129">
        <v>43</v>
      </c>
      <c r="J618" s="129">
        <v>18</v>
      </c>
      <c r="K618" s="129">
        <f t="shared" si="9"/>
        <v>63</v>
      </c>
    </row>
    <row r="619" spans="1:11">
      <c r="A619" s="129">
        <v>22173602</v>
      </c>
      <c r="B619" s="130">
        <f>VLOOKUP(A:A,Sheet5!A:B,2,0)</f>
        <v>1</v>
      </c>
      <c r="C619" t="s">
        <v>749</v>
      </c>
      <c r="D619" t="s">
        <v>86</v>
      </c>
      <c r="E619" t="s">
        <v>21</v>
      </c>
      <c r="F619" t="s">
        <v>22</v>
      </c>
      <c r="G619" t="s">
        <v>22</v>
      </c>
      <c r="H619" s="129">
        <v>106</v>
      </c>
      <c r="I619" s="129">
        <v>81</v>
      </c>
      <c r="J619" s="129">
        <v>40</v>
      </c>
      <c r="K619" s="129">
        <f t="shared" si="9"/>
        <v>106</v>
      </c>
    </row>
    <row r="620" spans="1:11">
      <c r="A620" s="129">
        <v>22173701</v>
      </c>
      <c r="B620" s="130">
        <f>VLOOKUP(A:A,Sheet5!A:B,2,0)</f>
        <v>1</v>
      </c>
      <c r="C620" t="s">
        <v>750</v>
      </c>
      <c r="D620" t="s">
        <v>732</v>
      </c>
      <c r="E620" t="s">
        <v>21</v>
      </c>
      <c r="F620" t="s">
        <v>22</v>
      </c>
      <c r="G620" t="s">
        <v>22</v>
      </c>
      <c r="H620" s="129">
        <v>60</v>
      </c>
      <c r="I620" s="129">
        <v>22</v>
      </c>
      <c r="J620" s="129">
        <v>10</v>
      </c>
      <c r="K620" s="129">
        <f t="shared" si="9"/>
        <v>60</v>
      </c>
    </row>
    <row r="621" spans="1:11">
      <c r="A621" s="129">
        <v>22173801</v>
      </c>
      <c r="B621" s="130">
        <f>VLOOKUP(A:A,Sheet5!A:B,2,0)</f>
        <v>1</v>
      </c>
      <c r="C621" t="s">
        <v>751</v>
      </c>
      <c r="D621" t="s">
        <v>748</v>
      </c>
      <c r="E621" t="s">
        <v>45</v>
      </c>
      <c r="F621" t="s">
        <v>22</v>
      </c>
      <c r="G621" t="s">
        <v>22</v>
      </c>
      <c r="H621" s="129">
        <v>32</v>
      </c>
      <c r="I621" s="129">
        <v>5</v>
      </c>
      <c r="J621" s="129">
        <v>3</v>
      </c>
      <c r="K621" s="129">
        <f t="shared" si="9"/>
        <v>32</v>
      </c>
    </row>
    <row r="622" spans="1:11">
      <c r="A622" s="129">
        <v>22173901</v>
      </c>
      <c r="B622" s="130">
        <f>VLOOKUP(A:A,Sheet5!A:B,2,0)</f>
        <v>1</v>
      </c>
      <c r="C622" t="s">
        <v>752</v>
      </c>
      <c r="D622" t="s">
        <v>171</v>
      </c>
      <c r="E622" t="s">
        <v>26</v>
      </c>
      <c r="F622" t="s">
        <v>22</v>
      </c>
      <c r="G622" t="s">
        <v>22</v>
      </c>
      <c r="H622" s="129">
        <v>20</v>
      </c>
      <c r="I622" s="129">
        <v>15</v>
      </c>
      <c r="J622" s="129">
        <v>4</v>
      </c>
      <c r="K622" s="129">
        <f t="shared" si="9"/>
        <v>20</v>
      </c>
    </row>
    <row r="623" spans="1:11">
      <c r="A623" s="129">
        <v>22173902</v>
      </c>
      <c r="B623" s="130">
        <f>VLOOKUP(A:A,Sheet5!A:B,2,0)</f>
        <v>1</v>
      </c>
      <c r="C623" t="s">
        <v>752</v>
      </c>
      <c r="D623" t="s">
        <v>85</v>
      </c>
      <c r="E623" t="s">
        <v>21</v>
      </c>
      <c r="F623" t="s">
        <v>22</v>
      </c>
      <c r="G623" t="s">
        <v>22</v>
      </c>
      <c r="H623" s="129">
        <v>50</v>
      </c>
      <c r="I623" s="129">
        <v>44</v>
      </c>
      <c r="J623" s="129">
        <v>16</v>
      </c>
      <c r="K623" s="129">
        <f t="shared" si="9"/>
        <v>50</v>
      </c>
    </row>
    <row r="624" spans="1:11">
      <c r="A624" s="129">
        <v>22173903</v>
      </c>
      <c r="B624" s="130">
        <f>VLOOKUP(A:A,Sheet5!A:B,2,0)</f>
        <v>1</v>
      </c>
      <c r="C624" t="s">
        <v>752</v>
      </c>
      <c r="D624" t="s">
        <v>86</v>
      </c>
      <c r="E624" t="s">
        <v>21</v>
      </c>
      <c r="F624" t="s">
        <v>22</v>
      </c>
      <c r="G624" t="s">
        <v>22</v>
      </c>
      <c r="H624" s="129">
        <v>71</v>
      </c>
      <c r="I624" s="129">
        <v>55</v>
      </c>
      <c r="J624" s="129">
        <v>14</v>
      </c>
      <c r="K624" s="129">
        <f t="shared" si="9"/>
        <v>71</v>
      </c>
    </row>
    <row r="625" spans="1:11">
      <c r="A625" s="129">
        <v>22174001</v>
      </c>
      <c r="B625" s="130">
        <f>VLOOKUP(A:A,Sheet5!A:B,2,0)</f>
        <v>1</v>
      </c>
      <c r="C625" t="s">
        <v>753</v>
      </c>
      <c r="D625" t="s">
        <v>732</v>
      </c>
      <c r="E625" t="s">
        <v>26</v>
      </c>
      <c r="F625" t="s">
        <v>22</v>
      </c>
      <c r="G625" t="s">
        <v>22</v>
      </c>
      <c r="H625" s="129">
        <v>39</v>
      </c>
      <c r="I625" s="129">
        <v>33</v>
      </c>
      <c r="J625" s="129">
        <v>9</v>
      </c>
      <c r="K625" s="129">
        <f t="shared" si="9"/>
        <v>39</v>
      </c>
    </row>
    <row r="626" spans="1:11">
      <c r="A626" s="129">
        <v>22174101</v>
      </c>
      <c r="B626" s="130">
        <f>VLOOKUP(A:A,Sheet5!A:B,2,0)</f>
        <v>1</v>
      </c>
      <c r="C626" t="s">
        <v>754</v>
      </c>
      <c r="D626" t="s">
        <v>732</v>
      </c>
      <c r="E626" t="s">
        <v>21</v>
      </c>
      <c r="F626" t="s">
        <v>22</v>
      </c>
      <c r="G626" t="s">
        <v>22</v>
      </c>
      <c r="H626" s="129">
        <v>39</v>
      </c>
      <c r="I626" s="129">
        <v>29</v>
      </c>
      <c r="J626" s="129">
        <v>10</v>
      </c>
      <c r="K626" s="129">
        <f t="shared" si="9"/>
        <v>39</v>
      </c>
    </row>
    <row r="627" spans="1:11">
      <c r="A627" s="129">
        <v>22174201</v>
      </c>
      <c r="B627" s="130">
        <f>VLOOKUP(A:A,Sheet5!A:B,2,0)</f>
        <v>1</v>
      </c>
      <c r="C627" t="s">
        <v>755</v>
      </c>
      <c r="D627" t="s">
        <v>732</v>
      </c>
      <c r="E627" t="s">
        <v>26</v>
      </c>
      <c r="F627" t="s">
        <v>22</v>
      </c>
      <c r="G627" t="s">
        <v>22</v>
      </c>
      <c r="H627" s="129">
        <v>83</v>
      </c>
      <c r="I627" s="129">
        <v>38</v>
      </c>
      <c r="J627" s="129">
        <v>21</v>
      </c>
      <c r="K627" s="129">
        <f t="shared" si="9"/>
        <v>83</v>
      </c>
    </row>
    <row r="628" spans="1:11">
      <c r="A628" s="129">
        <v>22174301</v>
      </c>
      <c r="B628" s="130">
        <f>VLOOKUP(A:A,Sheet5!A:B,2,0)</f>
        <v>1</v>
      </c>
      <c r="C628" t="s">
        <v>756</v>
      </c>
      <c r="D628" t="s">
        <v>732</v>
      </c>
      <c r="E628" t="s">
        <v>21</v>
      </c>
      <c r="F628" t="s">
        <v>22</v>
      </c>
      <c r="G628" t="s">
        <v>22</v>
      </c>
      <c r="H628" s="129">
        <v>41</v>
      </c>
      <c r="I628" s="129">
        <v>24</v>
      </c>
      <c r="J628" s="129">
        <v>4</v>
      </c>
      <c r="K628" s="129">
        <f t="shared" si="9"/>
        <v>41</v>
      </c>
    </row>
    <row r="629" spans="1:11">
      <c r="A629" s="129">
        <v>22174401</v>
      </c>
      <c r="B629" s="130">
        <f>VLOOKUP(A:A,Sheet5!A:B,2,0)</f>
        <v>1</v>
      </c>
      <c r="C629" t="s">
        <v>757</v>
      </c>
      <c r="D629" t="s">
        <v>748</v>
      </c>
      <c r="E629" t="s">
        <v>45</v>
      </c>
      <c r="F629" t="s">
        <v>22</v>
      </c>
      <c r="G629" t="s">
        <v>22</v>
      </c>
      <c r="H629" s="129">
        <v>67</v>
      </c>
      <c r="I629" s="129">
        <v>4</v>
      </c>
      <c r="J629" s="129">
        <v>3</v>
      </c>
      <c r="K629" s="129">
        <f t="shared" si="9"/>
        <v>67</v>
      </c>
    </row>
    <row r="630" spans="1:11">
      <c r="A630" s="129">
        <v>22174501</v>
      </c>
      <c r="B630" s="130">
        <f>VLOOKUP(A:A,Sheet5!A:B,2,0)</f>
        <v>1</v>
      </c>
      <c r="C630" t="s">
        <v>758</v>
      </c>
      <c r="D630" t="s">
        <v>732</v>
      </c>
      <c r="E630" t="s">
        <v>21</v>
      </c>
      <c r="F630" t="s">
        <v>22</v>
      </c>
      <c r="G630" t="s">
        <v>22</v>
      </c>
      <c r="H630" s="129">
        <v>42</v>
      </c>
      <c r="I630" s="129">
        <v>34</v>
      </c>
      <c r="J630" s="129">
        <v>10</v>
      </c>
      <c r="K630" s="129">
        <f t="shared" si="9"/>
        <v>42</v>
      </c>
    </row>
    <row r="631" spans="1:3">
      <c r="A631" s="130"/>
      <c r="B631" s="130"/>
      <c r="C631"/>
    </row>
    <row r="632" spans="1:3">
      <c r="A632" s="130"/>
      <c r="B632" s="130"/>
      <c r="C632"/>
    </row>
    <row r="633" spans="1:3">
      <c r="A633" s="130"/>
      <c r="B633" s="130"/>
      <c r="C633"/>
    </row>
    <row r="634" spans="1:3">
      <c r="A634" s="130"/>
      <c r="B634" s="130"/>
      <c r="C634"/>
    </row>
    <row r="635" spans="1:3">
      <c r="A635" s="130"/>
      <c r="B635" s="130"/>
      <c r="C635"/>
    </row>
    <row r="636" spans="1:3">
      <c r="A636" s="130"/>
      <c r="B636" s="130"/>
      <c r="C636"/>
    </row>
    <row r="637" spans="1:3">
      <c r="A637" s="130"/>
      <c r="B637" s="130"/>
      <c r="C637"/>
    </row>
    <row r="638" spans="1:3">
      <c r="A638" s="130"/>
      <c r="B638" s="130"/>
      <c r="C638"/>
    </row>
    <row r="639" spans="1:3">
      <c r="A639" s="130"/>
      <c r="B639" s="130"/>
      <c r="C639"/>
    </row>
    <row r="640" spans="1:3">
      <c r="A640" s="130"/>
      <c r="B640" s="130"/>
      <c r="C640"/>
    </row>
    <row r="641" spans="1:3">
      <c r="A641" s="130"/>
      <c r="B641" s="130"/>
      <c r="C641"/>
    </row>
    <row r="642" spans="1:3">
      <c r="A642" s="130"/>
      <c r="B642" s="130"/>
      <c r="C642"/>
    </row>
    <row r="643" spans="1:3">
      <c r="A643" s="130"/>
      <c r="B643" s="130"/>
      <c r="C643"/>
    </row>
    <row r="644" spans="1:3">
      <c r="A644" s="130"/>
      <c r="B644" s="130"/>
      <c r="C644"/>
    </row>
    <row r="645" spans="1:3">
      <c r="A645" s="130"/>
      <c r="B645" s="130"/>
      <c r="C645"/>
    </row>
    <row r="646" spans="1:3">
      <c r="A646" s="130"/>
      <c r="B646" s="130"/>
      <c r="C646"/>
    </row>
    <row r="647" spans="1:3">
      <c r="A647" s="130"/>
      <c r="B647" s="130"/>
      <c r="C647"/>
    </row>
    <row r="648" spans="1:3">
      <c r="A648" s="130"/>
      <c r="B648" s="130"/>
      <c r="C648"/>
    </row>
    <row r="649" spans="1:3">
      <c r="A649" s="130"/>
      <c r="B649" s="130"/>
      <c r="C649"/>
    </row>
    <row r="650" spans="1:3">
      <c r="A650" s="130"/>
      <c r="B650" s="130"/>
      <c r="C650"/>
    </row>
    <row r="651" spans="1:3">
      <c r="A651" s="130"/>
      <c r="B651" s="130"/>
      <c r="C651"/>
    </row>
    <row r="652" spans="1:3">
      <c r="A652" s="130"/>
      <c r="B652" s="130"/>
      <c r="C652"/>
    </row>
    <row r="653" spans="1:3">
      <c r="A653" s="130"/>
      <c r="B653" s="130"/>
      <c r="C653"/>
    </row>
    <row r="654" spans="1:3">
      <c r="A654" s="130"/>
      <c r="B654" s="130"/>
      <c r="C654"/>
    </row>
    <row r="655" spans="1:3">
      <c r="A655" s="130"/>
      <c r="B655" s="130"/>
      <c r="C655"/>
    </row>
  </sheetData>
  <mergeCells count="8">
    <mergeCell ref="A1:K1"/>
    <mergeCell ref="B2:E2"/>
    <mergeCell ref="F2:L2"/>
    <mergeCell ref="B3:E3"/>
    <mergeCell ref="F3:L3"/>
    <mergeCell ref="B4:E4"/>
    <mergeCell ref="F4:L4"/>
    <mergeCell ref="A2:A4"/>
  </mergeCells>
  <hyperlinks>
    <hyperlink ref="B2:E2" r:id="rId2" display="【职位库】一键匹配职位 查看竞争报告"/>
    <hyperlink ref="B3:E3" r:id="rId3" display="【系列直播】2022云南事业单位报考指导"/>
    <hyperlink ref="F2:L2" r:id="rId4" display="【招考公告】报名、考试、查成绩汇总"/>
    <hyperlink ref="F3:L3" r:id="rId5" display="【进面分数】历年进面分数查询"/>
    <hyperlink ref="B4:E4" r:id="rId6" display="【新大纲下载】22年云南事业单位考试大纲"/>
    <hyperlink ref="F4:L4" r:id="rId7" display="【ABCDE分类】云南事业单位联考abcde分类"/>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33"/>
  <sheetViews>
    <sheetView workbookViewId="0">
      <selection activeCell="I5" sqref="I5"/>
    </sheetView>
  </sheetViews>
  <sheetFormatPr defaultColWidth="8.88888888888889" defaultRowHeight="14.4"/>
  <cols>
    <col min="1" max="1" width="9.66666666666667"/>
  </cols>
  <sheetData>
    <row r="1" spans="1:24">
      <c r="A1" s="8" t="s">
        <v>8</v>
      </c>
      <c r="B1" s="9" t="s">
        <v>9</v>
      </c>
      <c r="C1" s="9" t="s">
        <v>10</v>
      </c>
      <c r="D1" s="9" t="s">
        <v>10</v>
      </c>
      <c r="E1" s="9" t="s">
        <v>11</v>
      </c>
      <c r="F1" s="9" t="s">
        <v>759</v>
      </c>
      <c r="G1" s="9" t="s">
        <v>760</v>
      </c>
      <c r="H1" s="9" t="s">
        <v>761</v>
      </c>
      <c r="I1" s="9" t="s">
        <v>762</v>
      </c>
      <c r="J1" s="9" t="s">
        <v>763</v>
      </c>
      <c r="K1" s="9"/>
      <c r="L1" s="9"/>
      <c r="M1" s="9" t="s">
        <v>764</v>
      </c>
      <c r="N1" s="15" t="s">
        <v>765</v>
      </c>
      <c r="O1" s="15" t="s">
        <v>766</v>
      </c>
      <c r="P1" s="16" t="s">
        <v>767</v>
      </c>
      <c r="Q1" s="16" t="s">
        <v>768</v>
      </c>
      <c r="R1" s="16" t="s">
        <v>769</v>
      </c>
      <c r="S1" s="16" t="s">
        <v>770</v>
      </c>
      <c r="T1" s="16" t="s">
        <v>771</v>
      </c>
      <c r="U1" s="16" t="s">
        <v>772</v>
      </c>
      <c r="V1" s="16" t="s">
        <v>773</v>
      </c>
      <c r="W1" s="9" t="s">
        <v>774</v>
      </c>
      <c r="X1" s="24" t="s">
        <v>775</v>
      </c>
    </row>
    <row r="2" spans="1:24">
      <c r="A2" s="8"/>
      <c r="B2" s="9"/>
      <c r="C2" s="9"/>
      <c r="D2" s="9"/>
      <c r="E2" s="9"/>
      <c r="F2" s="9"/>
      <c r="G2" s="9"/>
      <c r="H2" s="9"/>
      <c r="I2" s="9"/>
      <c r="J2" s="9" t="s">
        <v>776</v>
      </c>
      <c r="K2" s="9" t="s">
        <v>777</v>
      </c>
      <c r="L2" s="9" t="s">
        <v>778</v>
      </c>
      <c r="M2" s="9"/>
      <c r="N2" s="15"/>
      <c r="O2" s="15"/>
      <c r="P2" s="16"/>
      <c r="Q2" s="16"/>
      <c r="R2" s="16"/>
      <c r="S2" s="16"/>
      <c r="T2" s="16"/>
      <c r="U2" s="16"/>
      <c r="V2" s="16"/>
      <c r="W2" s="9"/>
      <c r="X2" s="24"/>
    </row>
    <row r="3" ht="48" spans="1:24">
      <c r="A3" s="10">
        <v>22100101</v>
      </c>
      <c r="B3" s="11">
        <v>1</v>
      </c>
      <c r="C3" s="12" t="s">
        <v>19</v>
      </c>
      <c r="D3" s="12" t="s">
        <v>19</v>
      </c>
      <c r="E3" s="11" t="s">
        <v>20</v>
      </c>
      <c r="F3" s="11" t="s">
        <v>779</v>
      </c>
      <c r="G3" s="11" t="s">
        <v>779</v>
      </c>
      <c r="H3" s="11" t="s">
        <v>779</v>
      </c>
      <c r="I3" s="11" t="s">
        <v>780</v>
      </c>
      <c r="J3" s="11"/>
      <c r="K3" s="12"/>
      <c r="L3" s="12" t="s">
        <v>781</v>
      </c>
      <c r="M3" s="11" t="s">
        <v>782</v>
      </c>
      <c r="N3" s="17" t="s">
        <v>783</v>
      </c>
      <c r="O3" s="17" t="s">
        <v>784</v>
      </c>
      <c r="P3" s="11" t="s">
        <v>785</v>
      </c>
      <c r="Q3" s="11"/>
      <c r="R3" s="11" t="s">
        <v>786</v>
      </c>
      <c r="S3" s="11"/>
      <c r="T3" s="25"/>
      <c r="U3" s="25"/>
      <c r="V3" s="25" t="s">
        <v>787</v>
      </c>
      <c r="W3" s="12"/>
      <c r="X3" s="11" t="s">
        <v>788</v>
      </c>
    </row>
    <row r="4" ht="60" spans="1:24">
      <c r="A4" s="10">
        <v>22100201</v>
      </c>
      <c r="B4" s="11">
        <v>1</v>
      </c>
      <c r="C4" s="11" t="s">
        <v>24</v>
      </c>
      <c r="D4" s="11" t="s">
        <v>24</v>
      </c>
      <c r="E4" s="11" t="s">
        <v>25</v>
      </c>
      <c r="F4" s="11" t="s">
        <v>789</v>
      </c>
      <c r="G4" s="11" t="s">
        <v>779</v>
      </c>
      <c r="H4" s="11" t="s">
        <v>779</v>
      </c>
      <c r="I4" s="11" t="s">
        <v>780</v>
      </c>
      <c r="J4" s="11"/>
      <c r="K4" s="11"/>
      <c r="L4" s="11" t="s">
        <v>790</v>
      </c>
      <c r="M4" s="11" t="s">
        <v>791</v>
      </c>
      <c r="N4" s="17" t="s">
        <v>783</v>
      </c>
      <c r="O4" s="17" t="s">
        <v>784</v>
      </c>
      <c r="P4" s="11" t="s">
        <v>785</v>
      </c>
      <c r="Q4" s="11"/>
      <c r="R4" s="11" t="s">
        <v>786</v>
      </c>
      <c r="S4" s="23" t="s">
        <v>792</v>
      </c>
      <c r="T4" s="11"/>
      <c r="U4" s="11"/>
      <c r="V4" s="11"/>
      <c r="W4" s="11" t="s">
        <v>793</v>
      </c>
      <c r="X4" s="11" t="s">
        <v>794</v>
      </c>
    </row>
    <row r="5" ht="60" spans="1:24">
      <c r="A5" s="10">
        <v>22100301</v>
      </c>
      <c r="B5" s="11">
        <v>1</v>
      </c>
      <c r="C5" s="11" t="s">
        <v>27</v>
      </c>
      <c r="D5" s="11" t="s">
        <v>27</v>
      </c>
      <c r="E5" s="11" t="s">
        <v>28</v>
      </c>
      <c r="F5" s="11" t="s">
        <v>779</v>
      </c>
      <c r="G5" s="11" t="s">
        <v>779</v>
      </c>
      <c r="H5" s="11" t="s">
        <v>779</v>
      </c>
      <c r="I5" s="11" t="s">
        <v>780</v>
      </c>
      <c r="J5" s="11"/>
      <c r="K5" s="12"/>
      <c r="L5" s="12" t="s">
        <v>795</v>
      </c>
      <c r="M5" s="11" t="s">
        <v>796</v>
      </c>
      <c r="N5" s="17" t="s">
        <v>783</v>
      </c>
      <c r="O5" s="17" t="s">
        <v>784</v>
      </c>
      <c r="P5" s="11" t="s">
        <v>785</v>
      </c>
      <c r="Q5" s="11"/>
      <c r="R5" s="11" t="s">
        <v>797</v>
      </c>
      <c r="S5" s="23" t="s">
        <v>792</v>
      </c>
      <c r="T5" s="11"/>
      <c r="U5" s="11"/>
      <c r="V5" s="11"/>
      <c r="W5" s="11"/>
      <c r="X5" s="134" t="s">
        <v>798</v>
      </c>
    </row>
    <row r="6" ht="96" spans="1:24">
      <c r="A6" s="10">
        <v>22100302</v>
      </c>
      <c r="B6" s="11">
        <v>1</v>
      </c>
      <c r="C6" s="11" t="s">
        <v>27</v>
      </c>
      <c r="D6" s="11" t="s">
        <v>27</v>
      </c>
      <c r="E6" s="11" t="s">
        <v>30</v>
      </c>
      <c r="F6" s="11" t="s">
        <v>779</v>
      </c>
      <c r="G6" s="11" t="s">
        <v>779</v>
      </c>
      <c r="H6" s="11" t="s">
        <v>779</v>
      </c>
      <c r="I6" s="11" t="s">
        <v>780</v>
      </c>
      <c r="J6" s="11"/>
      <c r="K6" s="11"/>
      <c r="L6" s="11" t="s">
        <v>799</v>
      </c>
      <c r="M6" s="11" t="s">
        <v>800</v>
      </c>
      <c r="N6" s="17" t="s">
        <v>783</v>
      </c>
      <c r="O6" s="17" t="s">
        <v>784</v>
      </c>
      <c r="P6" s="11" t="s">
        <v>785</v>
      </c>
      <c r="Q6" s="11"/>
      <c r="R6" s="11" t="s">
        <v>801</v>
      </c>
      <c r="S6" s="23"/>
      <c r="T6" s="11"/>
      <c r="U6" s="11"/>
      <c r="V6" s="11"/>
      <c r="W6" s="11"/>
      <c r="X6" s="134" t="s">
        <v>798</v>
      </c>
    </row>
    <row r="7" ht="60" spans="1:24">
      <c r="A7" s="10">
        <v>22100401</v>
      </c>
      <c r="B7" s="11">
        <v>2</v>
      </c>
      <c r="C7" s="11" t="s">
        <v>32</v>
      </c>
      <c r="D7" s="11" t="s">
        <v>32</v>
      </c>
      <c r="E7" s="11" t="s">
        <v>33</v>
      </c>
      <c r="F7" s="11" t="s">
        <v>779</v>
      </c>
      <c r="G7" s="11" t="s">
        <v>779</v>
      </c>
      <c r="H7" s="11" t="s">
        <v>779</v>
      </c>
      <c r="I7" s="11" t="s">
        <v>780</v>
      </c>
      <c r="J7" s="11"/>
      <c r="K7" s="12"/>
      <c r="L7" s="12" t="s">
        <v>795</v>
      </c>
      <c r="M7" s="11" t="s">
        <v>796</v>
      </c>
      <c r="N7" s="17" t="s">
        <v>783</v>
      </c>
      <c r="O7" s="17" t="s">
        <v>784</v>
      </c>
      <c r="P7" s="11" t="s">
        <v>785</v>
      </c>
      <c r="Q7" s="11"/>
      <c r="R7" s="11" t="s">
        <v>802</v>
      </c>
      <c r="S7" s="23" t="s">
        <v>792</v>
      </c>
      <c r="T7" s="11"/>
      <c r="U7" s="11"/>
      <c r="V7" s="11" t="s">
        <v>787</v>
      </c>
      <c r="W7" s="11"/>
      <c r="X7" s="135" t="s">
        <v>803</v>
      </c>
    </row>
    <row r="8" ht="48" spans="1:24">
      <c r="A8" s="10">
        <v>22100501</v>
      </c>
      <c r="B8" s="12">
        <v>1</v>
      </c>
      <c r="C8" s="12" t="s">
        <v>34</v>
      </c>
      <c r="D8" s="12" t="s">
        <v>34</v>
      </c>
      <c r="E8" s="12" t="s">
        <v>35</v>
      </c>
      <c r="F8" s="12" t="s">
        <v>779</v>
      </c>
      <c r="G8" s="12" t="s">
        <v>779</v>
      </c>
      <c r="H8" s="12" t="s">
        <v>779</v>
      </c>
      <c r="I8" s="12" t="s">
        <v>780</v>
      </c>
      <c r="J8" s="12"/>
      <c r="K8" s="12"/>
      <c r="L8" s="12" t="s">
        <v>804</v>
      </c>
      <c r="M8" s="12" t="s">
        <v>791</v>
      </c>
      <c r="N8" s="17" t="s">
        <v>783</v>
      </c>
      <c r="O8" s="17" t="s">
        <v>784</v>
      </c>
      <c r="P8" s="11" t="s">
        <v>785</v>
      </c>
      <c r="Q8" s="11"/>
      <c r="R8" s="11" t="s">
        <v>786</v>
      </c>
      <c r="S8" s="23"/>
      <c r="T8" s="23"/>
      <c r="U8" s="25"/>
      <c r="V8" s="25"/>
      <c r="W8" s="12"/>
      <c r="X8" s="134" t="s">
        <v>805</v>
      </c>
    </row>
    <row r="9" ht="48" spans="1:24">
      <c r="A9" s="10">
        <v>22100502</v>
      </c>
      <c r="B9" s="12">
        <v>1</v>
      </c>
      <c r="C9" s="12" t="s">
        <v>34</v>
      </c>
      <c r="D9" s="12" t="s">
        <v>34</v>
      </c>
      <c r="E9" s="12" t="s">
        <v>36</v>
      </c>
      <c r="F9" s="12" t="s">
        <v>779</v>
      </c>
      <c r="G9" s="12" t="s">
        <v>779</v>
      </c>
      <c r="H9" s="12" t="s">
        <v>779</v>
      </c>
      <c r="I9" s="12" t="s">
        <v>780</v>
      </c>
      <c r="J9" s="12"/>
      <c r="K9" s="12"/>
      <c r="L9" s="12" t="s">
        <v>806</v>
      </c>
      <c r="M9" s="12" t="s">
        <v>791</v>
      </c>
      <c r="N9" s="17" t="s">
        <v>783</v>
      </c>
      <c r="O9" s="17" t="s">
        <v>784</v>
      </c>
      <c r="P9" s="11" t="s">
        <v>785</v>
      </c>
      <c r="Q9" s="11"/>
      <c r="R9" s="11" t="s">
        <v>786</v>
      </c>
      <c r="S9" s="23"/>
      <c r="T9" s="23"/>
      <c r="U9" s="25"/>
      <c r="V9" s="25"/>
      <c r="W9" s="12"/>
      <c r="X9" s="134" t="s">
        <v>805</v>
      </c>
    </row>
    <row r="10" ht="72" spans="1:24">
      <c r="A10" s="10">
        <v>22100601</v>
      </c>
      <c r="B10" s="11">
        <v>2</v>
      </c>
      <c r="C10" s="11" t="s">
        <v>37</v>
      </c>
      <c r="D10" s="11" t="s">
        <v>37</v>
      </c>
      <c r="E10" s="11" t="s">
        <v>38</v>
      </c>
      <c r="F10" s="11" t="s">
        <v>789</v>
      </c>
      <c r="G10" s="11" t="s">
        <v>779</v>
      </c>
      <c r="H10" s="11" t="s">
        <v>779</v>
      </c>
      <c r="I10" s="11" t="s">
        <v>780</v>
      </c>
      <c r="J10" s="11"/>
      <c r="K10" s="12"/>
      <c r="L10" s="12" t="s">
        <v>807</v>
      </c>
      <c r="M10" s="12" t="s">
        <v>808</v>
      </c>
      <c r="N10" s="17" t="s">
        <v>783</v>
      </c>
      <c r="O10" s="17" t="s">
        <v>784</v>
      </c>
      <c r="P10" s="18" t="s">
        <v>785</v>
      </c>
      <c r="Q10" s="11"/>
      <c r="R10" s="18" t="s">
        <v>809</v>
      </c>
      <c r="S10" s="23"/>
      <c r="T10" s="11"/>
      <c r="U10" s="11"/>
      <c r="V10" s="11"/>
      <c r="W10" s="11"/>
      <c r="X10" s="11" t="s">
        <v>810</v>
      </c>
    </row>
    <row r="11" ht="72" spans="1:24">
      <c r="A11" s="10">
        <v>22100602</v>
      </c>
      <c r="B11" s="11">
        <v>2</v>
      </c>
      <c r="C11" s="11" t="s">
        <v>37</v>
      </c>
      <c r="D11" s="11" t="s">
        <v>37</v>
      </c>
      <c r="E11" s="11" t="s">
        <v>40</v>
      </c>
      <c r="F11" s="11" t="s">
        <v>811</v>
      </c>
      <c r="G11" s="11" t="s">
        <v>779</v>
      </c>
      <c r="H11" s="11" t="s">
        <v>779</v>
      </c>
      <c r="I11" s="11" t="s">
        <v>780</v>
      </c>
      <c r="J11" s="11"/>
      <c r="K11" s="12"/>
      <c r="L11" s="12" t="s">
        <v>807</v>
      </c>
      <c r="M11" s="12" t="s">
        <v>808</v>
      </c>
      <c r="N11" s="17" t="s">
        <v>783</v>
      </c>
      <c r="O11" s="17" t="s">
        <v>784</v>
      </c>
      <c r="P11" s="18" t="s">
        <v>785</v>
      </c>
      <c r="Q11" s="11"/>
      <c r="R11" s="18" t="s">
        <v>809</v>
      </c>
      <c r="S11" s="23"/>
      <c r="T11" s="11"/>
      <c r="U11" s="11"/>
      <c r="V11" s="11"/>
      <c r="W11" s="11"/>
      <c r="X11" s="11" t="s">
        <v>810</v>
      </c>
    </row>
    <row r="12" ht="72" spans="1:24">
      <c r="A12" s="10">
        <v>22100603</v>
      </c>
      <c r="B12" s="11">
        <v>1</v>
      </c>
      <c r="C12" s="11" t="s">
        <v>37</v>
      </c>
      <c r="D12" s="11" t="s">
        <v>37</v>
      </c>
      <c r="E12" s="11" t="s">
        <v>812</v>
      </c>
      <c r="F12" s="11" t="s">
        <v>789</v>
      </c>
      <c r="G12" s="11" t="s">
        <v>779</v>
      </c>
      <c r="H12" s="11" t="s">
        <v>779</v>
      </c>
      <c r="I12" s="11" t="s">
        <v>780</v>
      </c>
      <c r="J12" s="11"/>
      <c r="K12" s="11"/>
      <c r="L12" s="11" t="s">
        <v>813</v>
      </c>
      <c r="M12" s="12" t="s">
        <v>814</v>
      </c>
      <c r="N12" s="17" t="s">
        <v>783</v>
      </c>
      <c r="O12" s="17" t="s">
        <v>784</v>
      </c>
      <c r="P12" s="18" t="s">
        <v>785</v>
      </c>
      <c r="Q12" s="11"/>
      <c r="R12" s="18" t="s">
        <v>809</v>
      </c>
      <c r="S12" s="23"/>
      <c r="T12" s="11"/>
      <c r="U12" s="11"/>
      <c r="V12" s="11"/>
      <c r="W12" s="11"/>
      <c r="X12" s="11" t="s">
        <v>810</v>
      </c>
    </row>
    <row r="13" ht="72" spans="1:24">
      <c r="A13" s="10">
        <v>22100604</v>
      </c>
      <c r="B13" s="11">
        <v>1</v>
      </c>
      <c r="C13" s="11" t="s">
        <v>37</v>
      </c>
      <c r="D13" s="11" t="s">
        <v>37</v>
      </c>
      <c r="E13" s="11" t="s">
        <v>815</v>
      </c>
      <c r="F13" s="11" t="s">
        <v>811</v>
      </c>
      <c r="G13" s="11" t="s">
        <v>779</v>
      </c>
      <c r="H13" s="11" t="s">
        <v>779</v>
      </c>
      <c r="I13" s="11" t="s">
        <v>780</v>
      </c>
      <c r="J13" s="11"/>
      <c r="K13" s="11"/>
      <c r="L13" s="11" t="s">
        <v>813</v>
      </c>
      <c r="M13" s="12" t="s">
        <v>814</v>
      </c>
      <c r="N13" s="17" t="s">
        <v>783</v>
      </c>
      <c r="O13" s="17" t="s">
        <v>784</v>
      </c>
      <c r="P13" s="18" t="s">
        <v>785</v>
      </c>
      <c r="Q13" s="11"/>
      <c r="R13" s="18" t="s">
        <v>809</v>
      </c>
      <c r="S13" s="23"/>
      <c r="T13" s="11"/>
      <c r="U13" s="11"/>
      <c r="V13" s="11"/>
      <c r="W13" s="11"/>
      <c r="X13" s="11" t="s">
        <v>810</v>
      </c>
    </row>
    <row r="14" ht="72" spans="1:24">
      <c r="A14" s="10">
        <v>22100605</v>
      </c>
      <c r="B14" s="11">
        <v>1</v>
      </c>
      <c r="C14" s="11" t="s">
        <v>37</v>
      </c>
      <c r="D14" s="11" t="s">
        <v>37</v>
      </c>
      <c r="E14" s="11" t="s">
        <v>44</v>
      </c>
      <c r="F14" s="11" t="s">
        <v>779</v>
      </c>
      <c r="G14" s="11" t="s">
        <v>779</v>
      </c>
      <c r="H14" s="11" t="s">
        <v>779</v>
      </c>
      <c r="I14" s="11" t="s">
        <v>780</v>
      </c>
      <c r="J14" s="11"/>
      <c r="K14" s="11"/>
      <c r="L14" s="11" t="s">
        <v>816</v>
      </c>
      <c r="M14" s="11" t="s">
        <v>817</v>
      </c>
      <c r="N14" s="17" t="s">
        <v>783</v>
      </c>
      <c r="O14" s="17" t="s">
        <v>784</v>
      </c>
      <c r="P14" s="18" t="s">
        <v>785</v>
      </c>
      <c r="Q14" s="11"/>
      <c r="R14" s="18" t="s">
        <v>809</v>
      </c>
      <c r="S14" s="23"/>
      <c r="T14" s="11"/>
      <c r="U14" s="19"/>
      <c r="V14" s="19"/>
      <c r="W14" s="11"/>
      <c r="X14" s="11" t="s">
        <v>810</v>
      </c>
    </row>
    <row r="15" ht="132" spans="1:24">
      <c r="A15" s="10">
        <v>22100606</v>
      </c>
      <c r="B15" s="11">
        <v>1</v>
      </c>
      <c r="C15" s="11" t="s">
        <v>37</v>
      </c>
      <c r="D15" s="11" t="s">
        <v>37</v>
      </c>
      <c r="E15" s="11" t="s">
        <v>46</v>
      </c>
      <c r="F15" s="11" t="s">
        <v>779</v>
      </c>
      <c r="G15" s="11" t="s">
        <v>779</v>
      </c>
      <c r="H15" s="11" t="s">
        <v>779</v>
      </c>
      <c r="I15" s="11" t="s">
        <v>780</v>
      </c>
      <c r="J15" s="11"/>
      <c r="K15" s="11"/>
      <c r="L15" s="11" t="s">
        <v>818</v>
      </c>
      <c r="M15" s="11" t="s">
        <v>782</v>
      </c>
      <c r="N15" s="17" t="s">
        <v>783</v>
      </c>
      <c r="O15" s="17" t="s">
        <v>784</v>
      </c>
      <c r="P15" s="18" t="s">
        <v>785</v>
      </c>
      <c r="Q15" s="11"/>
      <c r="R15" s="18" t="s">
        <v>819</v>
      </c>
      <c r="S15" s="23"/>
      <c r="T15" s="11"/>
      <c r="U15" s="11"/>
      <c r="V15" s="18"/>
      <c r="W15" s="11"/>
      <c r="X15" s="11" t="s">
        <v>810</v>
      </c>
    </row>
    <row r="16" ht="120" spans="1:24">
      <c r="A16" s="10">
        <v>22100701</v>
      </c>
      <c r="B16" s="11">
        <v>1</v>
      </c>
      <c r="C16" s="11" t="s">
        <v>47</v>
      </c>
      <c r="D16" s="11" t="s">
        <v>47</v>
      </c>
      <c r="E16" s="11" t="s">
        <v>48</v>
      </c>
      <c r="F16" s="11" t="s">
        <v>789</v>
      </c>
      <c r="G16" s="11" t="s">
        <v>779</v>
      </c>
      <c r="H16" s="11" t="s">
        <v>779</v>
      </c>
      <c r="I16" s="11" t="s">
        <v>820</v>
      </c>
      <c r="J16" s="11"/>
      <c r="K16" s="12"/>
      <c r="L16" s="12" t="s">
        <v>821</v>
      </c>
      <c r="M16" s="11" t="s">
        <v>822</v>
      </c>
      <c r="N16" s="17" t="s">
        <v>779</v>
      </c>
      <c r="O16" s="17" t="s">
        <v>784</v>
      </c>
      <c r="P16" s="11" t="s">
        <v>823</v>
      </c>
      <c r="Q16" s="11" t="s">
        <v>824</v>
      </c>
      <c r="R16" s="11" t="s">
        <v>825</v>
      </c>
      <c r="S16" s="23" t="s">
        <v>792</v>
      </c>
      <c r="T16" s="11"/>
      <c r="U16" s="11" t="s">
        <v>826</v>
      </c>
      <c r="V16" s="11"/>
      <c r="W16" s="11" t="s">
        <v>827</v>
      </c>
      <c r="X16" s="11" t="s">
        <v>828</v>
      </c>
    </row>
    <row r="17" ht="120" spans="1:24">
      <c r="A17" s="10">
        <v>22100702</v>
      </c>
      <c r="B17" s="11">
        <v>1</v>
      </c>
      <c r="C17" s="11" t="s">
        <v>47</v>
      </c>
      <c r="D17" s="11" t="s">
        <v>47</v>
      </c>
      <c r="E17" s="11" t="s">
        <v>50</v>
      </c>
      <c r="F17" s="11" t="s">
        <v>811</v>
      </c>
      <c r="G17" s="11" t="s">
        <v>779</v>
      </c>
      <c r="H17" s="11" t="s">
        <v>779</v>
      </c>
      <c r="I17" s="11" t="s">
        <v>820</v>
      </c>
      <c r="J17" s="11"/>
      <c r="K17" s="11"/>
      <c r="L17" s="12" t="s">
        <v>821</v>
      </c>
      <c r="M17" s="11" t="s">
        <v>822</v>
      </c>
      <c r="N17" s="17" t="s">
        <v>779</v>
      </c>
      <c r="O17" s="17" t="s">
        <v>784</v>
      </c>
      <c r="P17" s="11" t="s">
        <v>823</v>
      </c>
      <c r="Q17" s="11" t="s">
        <v>824</v>
      </c>
      <c r="R17" s="11" t="s">
        <v>825</v>
      </c>
      <c r="S17" s="23" t="s">
        <v>792</v>
      </c>
      <c r="T17" s="11"/>
      <c r="U17" s="11" t="s">
        <v>826</v>
      </c>
      <c r="V17" s="11"/>
      <c r="W17" s="11" t="s">
        <v>827</v>
      </c>
      <c r="X17" s="11" t="s">
        <v>828</v>
      </c>
    </row>
    <row r="18" ht="72" spans="1:24">
      <c r="A18" s="10">
        <v>22100703</v>
      </c>
      <c r="B18" s="11">
        <v>1</v>
      </c>
      <c r="C18" s="11" t="s">
        <v>47</v>
      </c>
      <c r="D18" s="11" t="s">
        <v>47</v>
      </c>
      <c r="E18" s="11" t="s">
        <v>51</v>
      </c>
      <c r="F18" s="11" t="s">
        <v>779</v>
      </c>
      <c r="G18" s="11" t="s">
        <v>779</v>
      </c>
      <c r="H18" s="11" t="s">
        <v>779</v>
      </c>
      <c r="I18" s="11" t="s">
        <v>780</v>
      </c>
      <c r="J18" s="11"/>
      <c r="K18" s="11"/>
      <c r="L18" s="11" t="s">
        <v>829</v>
      </c>
      <c r="M18" s="11" t="s">
        <v>822</v>
      </c>
      <c r="N18" s="17" t="s">
        <v>783</v>
      </c>
      <c r="O18" s="17" t="s">
        <v>784</v>
      </c>
      <c r="P18" s="11" t="s">
        <v>823</v>
      </c>
      <c r="Q18" s="11"/>
      <c r="R18" s="11" t="s">
        <v>825</v>
      </c>
      <c r="S18" s="23" t="s">
        <v>792</v>
      </c>
      <c r="T18" s="23"/>
      <c r="U18" s="11"/>
      <c r="V18" s="11"/>
      <c r="W18" s="11" t="s">
        <v>830</v>
      </c>
      <c r="X18" s="11" t="s">
        <v>828</v>
      </c>
    </row>
    <row r="19" ht="72" spans="1:24">
      <c r="A19" s="10">
        <v>22100704</v>
      </c>
      <c r="B19" s="11">
        <v>1</v>
      </c>
      <c r="C19" s="11" t="s">
        <v>47</v>
      </c>
      <c r="D19" s="11" t="s">
        <v>47</v>
      </c>
      <c r="E19" s="11" t="s">
        <v>52</v>
      </c>
      <c r="F19" s="11" t="s">
        <v>779</v>
      </c>
      <c r="G19" s="11" t="s">
        <v>779</v>
      </c>
      <c r="H19" s="11" t="s">
        <v>779</v>
      </c>
      <c r="I19" s="11" t="s">
        <v>780</v>
      </c>
      <c r="J19" s="11"/>
      <c r="K19" s="11"/>
      <c r="L19" s="11" t="s">
        <v>831</v>
      </c>
      <c r="M19" s="11" t="s">
        <v>822</v>
      </c>
      <c r="N19" s="17" t="s">
        <v>783</v>
      </c>
      <c r="O19" s="17" t="s">
        <v>784</v>
      </c>
      <c r="P19" s="11" t="s">
        <v>823</v>
      </c>
      <c r="Q19" s="11"/>
      <c r="R19" s="11" t="s">
        <v>825</v>
      </c>
      <c r="S19" s="23" t="s">
        <v>792</v>
      </c>
      <c r="T19" s="19"/>
      <c r="U19" s="19"/>
      <c r="V19" s="19"/>
      <c r="W19" s="11" t="s">
        <v>830</v>
      </c>
      <c r="X19" s="11" t="s">
        <v>828</v>
      </c>
    </row>
    <row r="20" ht="120" spans="1:24">
      <c r="A20" s="10">
        <v>22100705</v>
      </c>
      <c r="B20" s="11">
        <v>1</v>
      </c>
      <c r="C20" s="11" t="s">
        <v>47</v>
      </c>
      <c r="D20" s="11" t="s">
        <v>47</v>
      </c>
      <c r="E20" s="11" t="s">
        <v>53</v>
      </c>
      <c r="F20" s="11" t="s">
        <v>779</v>
      </c>
      <c r="G20" s="11" t="s">
        <v>779</v>
      </c>
      <c r="H20" s="11" t="s">
        <v>779</v>
      </c>
      <c r="I20" s="11" t="s">
        <v>780</v>
      </c>
      <c r="J20" s="11"/>
      <c r="K20" s="11"/>
      <c r="L20" s="11" t="s">
        <v>832</v>
      </c>
      <c r="M20" s="11" t="s">
        <v>800</v>
      </c>
      <c r="N20" s="17" t="s">
        <v>783</v>
      </c>
      <c r="O20" s="17" t="s">
        <v>784</v>
      </c>
      <c r="P20" s="11" t="s">
        <v>823</v>
      </c>
      <c r="Q20" s="11"/>
      <c r="R20" s="11" t="s">
        <v>786</v>
      </c>
      <c r="S20" s="23" t="s">
        <v>792</v>
      </c>
      <c r="T20" s="23"/>
      <c r="U20" s="11"/>
      <c r="V20" s="11" t="s">
        <v>833</v>
      </c>
      <c r="W20" s="11" t="s">
        <v>830</v>
      </c>
      <c r="X20" s="11" t="s">
        <v>828</v>
      </c>
    </row>
    <row r="21" ht="120" spans="1:24">
      <c r="A21" s="10">
        <v>22100706</v>
      </c>
      <c r="B21" s="11">
        <v>1</v>
      </c>
      <c r="C21" s="11" t="s">
        <v>47</v>
      </c>
      <c r="D21" s="11" t="s">
        <v>47</v>
      </c>
      <c r="E21" s="11" t="s">
        <v>54</v>
      </c>
      <c r="F21" s="11" t="s">
        <v>789</v>
      </c>
      <c r="G21" s="11" t="s">
        <v>779</v>
      </c>
      <c r="H21" s="11" t="s">
        <v>779</v>
      </c>
      <c r="I21" s="11" t="s">
        <v>780</v>
      </c>
      <c r="J21" s="11"/>
      <c r="K21" s="11"/>
      <c r="L21" s="11" t="s">
        <v>834</v>
      </c>
      <c r="M21" s="11" t="s">
        <v>791</v>
      </c>
      <c r="N21" s="17" t="s">
        <v>783</v>
      </c>
      <c r="O21" s="17" t="s">
        <v>784</v>
      </c>
      <c r="P21" s="11" t="s">
        <v>823</v>
      </c>
      <c r="Q21" s="11"/>
      <c r="R21" s="11" t="s">
        <v>786</v>
      </c>
      <c r="S21" s="23" t="s">
        <v>792</v>
      </c>
      <c r="T21" s="11"/>
      <c r="U21" s="11"/>
      <c r="V21" s="11" t="s">
        <v>833</v>
      </c>
      <c r="W21" s="11" t="s">
        <v>830</v>
      </c>
      <c r="X21" s="11" t="s">
        <v>828</v>
      </c>
    </row>
    <row r="22" ht="120" spans="1:24">
      <c r="A22" s="10">
        <v>22100707</v>
      </c>
      <c r="B22" s="11">
        <v>1</v>
      </c>
      <c r="C22" s="11" t="s">
        <v>47</v>
      </c>
      <c r="D22" s="11" t="s">
        <v>47</v>
      </c>
      <c r="E22" s="11" t="s">
        <v>55</v>
      </c>
      <c r="F22" s="11" t="s">
        <v>811</v>
      </c>
      <c r="G22" s="11" t="s">
        <v>779</v>
      </c>
      <c r="H22" s="11" t="s">
        <v>779</v>
      </c>
      <c r="I22" s="11" t="s">
        <v>780</v>
      </c>
      <c r="J22" s="11"/>
      <c r="K22" s="11"/>
      <c r="L22" s="11" t="s">
        <v>834</v>
      </c>
      <c r="M22" s="11" t="s">
        <v>791</v>
      </c>
      <c r="N22" s="17" t="s">
        <v>783</v>
      </c>
      <c r="O22" s="17" t="s">
        <v>784</v>
      </c>
      <c r="P22" s="11" t="s">
        <v>823</v>
      </c>
      <c r="Q22" s="11"/>
      <c r="R22" s="11" t="s">
        <v>786</v>
      </c>
      <c r="S22" s="23" t="s">
        <v>792</v>
      </c>
      <c r="T22" s="11"/>
      <c r="U22" s="11"/>
      <c r="V22" s="11" t="s">
        <v>833</v>
      </c>
      <c r="W22" s="11" t="s">
        <v>830</v>
      </c>
      <c r="X22" s="11" t="s">
        <v>828</v>
      </c>
    </row>
    <row r="23" ht="264" spans="1:24">
      <c r="A23" s="10">
        <v>22100801</v>
      </c>
      <c r="B23" s="11">
        <v>2</v>
      </c>
      <c r="C23" s="11" t="s">
        <v>56</v>
      </c>
      <c r="D23" s="11" t="s">
        <v>56</v>
      </c>
      <c r="E23" s="11" t="s">
        <v>57</v>
      </c>
      <c r="F23" s="11" t="s">
        <v>779</v>
      </c>
      <c r="G23" s="11" t="s">
        <v>779</v>
      </c>
      <c r="H23" s="11" t="s">
        <v>779</v>
      </c>
      <c r="I23" s="11" t="s">
        <v>780</v>
      </c>
      <c r="J23" s="11"/>
      <c r="K23" s="12"/>
      <c r="L23" s="12" t="s">
        <v>835</v>
      </c>
      <c r="M23" s="11" t="s">
        <v>800</v>
      </c>
      <c r="N23" s="17" t="s">
        <v>779</v>
      </c>
      <c r="O23" s="17" t="s">
        <v>784</v>
      </c>
      <c r="P23" s="11" t="s">
        <v>785</v>
      </c>
      <c r="Q23" s="11" t="s">
        <v>824</v>
      </c>
      <c r="R23" s="11" t="s">
        <v>836</v>
      </c>
      <c r="S23" s="23"/>
      <c r="T23" s="11"/>
      <c r="U23" s="11"/>
      <c r="V23" s="11"/>
      <c r="W23" s="11"/>
      <c r="X23" s="11" t="s">
        <v>837</v>
      </c>
    </row>
    <row r="24" ht="180" spans="1:24">
      <c r="A24" s="10">
        <v>22100802</v>
      </c>
      <c r="B24" s="11">
        <v>1</v>
      </c>
      <c r="C24" s="11" t="s">
        <v>56</v>
      </c>
      <c r="D24" s="11" t="s">
        <v>56</v>
      </c>
      <c r="E24" s="11" t="s">
        <v>58</v>
      </c>
      <c r="F24" s="11" t="s">
        <v>779</v>
      </c>
      <c r="G24" s="11" t="s">
        <v>779</v>
      </c>
      <c r="H24" s="11" t="s">
        <v>779</v>
      </c>
      <c r="I24" s="11" t="s">
        <v>780</v>
      </c>
      <c r="J24" s="19"/>
      <c r="K24" s="19"/>
      <c r="L24" s="12" t="s">
        <v>838</v>
      </c>
      <c r="M24" s="11" t="s">
        <v>839</v>
      </c>
      <c r="N24" s="17" t="s">
        <v>779</v>
      </c>
      <c r="O24" s="17" t="s">
        <v>784</v>
      </c>
      <c r="P24" s="11" t="s">
        <v>785</v>
      </c>
      <c r="Q24" s="11" t="s">
        <v>824</v>
      </c>
      <c r="R24" s="11" t="s">
        <v>840</v>
      </c>
      <c r="S24" s="23"/>
      <c r="T24" s="11"/>
      <c r="U24" s="11"/>
      <c r="V24" s="11"/>
      <c r="W24" s="11"/>
      <c r="X24" s="11" t="s">
        <v>837</v>
      </c>
    </row>
    <row r="25" ht="180" spans="1:24">
      <c r="A25" s="10">
        <v>22100803</v>
      </c>
      <c r="B25" s="11">
        <v>1</v>
      </c>
      <c r="C25" s="11" t="s">
        <v>56</v>
      </c>
      <c r="D25" s="11" t="s">
        <v>56</v>
      </c>
      <c r="E25" s="11" t="s">
        <v>60</v>
      </c>
      <c r="F25" s="11" t="s">
        <v>779</v>
      </c>
      <c r="G25" s="11" t="s">
        <v>779</v>
      </c>
      <c r="H25" s="11" t="s">
        <v>779</v>
      </c>
      <c r="I25" s="11" t="s">
        <v>780</v>
      </c>
      <c r="J25" s="19"/>
      <c r="K25" s="19"/>
      <c r="L25" s="12" t="s">
        <v>841</v>
      </c>
      <c r="M25" s="11" t="s">
        <v>839</v>
      </c>
      <c r="N25" s="17" t="s">
        <v>783</v>
      </c>
      <c r="O25" s="17" t="s">
        <v>784</v>
      </c>
      <c r="P25" s="11" t="s">
        <v>785</v>
      </c>
      <c r="Q25" s="11"/>
      <c r="R25" s="11" t="s">
        <v>840</v>
      </c>
      <c r="S25" s="23"/>
      <c r="T25" s="11"/>
      <c r="U25" s="11"/>
      <c r="V25" s="11"/>
      <c r="W25" s="11"/>
      <c r="X25" s="11" t="s">
        <v>837</v>
      </c>
    </row>
    <row r="26" ht="132" spans="1:24">
      <c r="A26" s="10">
        <v>22100804</v>
      </c>
      <c r="B26" s="11">
        <v>1</v>
      </c>
      <c r="C26" s="11" t="s">
        <v>56</v>
      </c>
      <c r="D26" s="11" t="s">
        <v>56</v>
      </c>
      <c r="E26" s="11" t="s">
        <v>61</v>
      </c>
      <c r="F26" s="11" t="s">
        <v>779</v>
      </c>
      <c r="G26" s="11" t="s">
        <v>779</v>
      </c>
      <c r="H26" s="11" t="s">
        <v>779</v>
      </c>
      <c r="I26" s="11" t="s">
        <v>842</v>
      </c>
      <c r="J26" s="19"/>
      <c r="K26" s="19"/>
      <c r="L26" s="12" t="s">
        <v>394</v>
      </c>
      <c r="M26" s="11" t="s">
        <v>800</v>
      </c>
      <c r="N26" s="17" t="s">
        <v>779</v>
      </c>
      <c r="O26" s="17" t="s">
        <v>784</v>
      </c>
      <c r="P26" s="11" t="s">
        <v>785</v>
      </c>
      <c r="Q26" s="11" t="s">
        <v>824</v>
      </c>
      <c r="R26" s="11" t="s">
        <v>843</v>
      </c>
      <c r="S26" s="23"/>
      <c r="T26" s="11"/>
      <c r="U26" s="11"/>
      <c r="V26" s="11"/>
      <c r="W26" s="11"/>
      <c r="X26" s="11" t="s">
        <v>837</v>
      </c>
    </row>
    <row r="27" ht="72" spans="1:24">
      <c r="A27" s="10">
        <v>22100805</v>
      </c>
      <c r="B27" s="11">
        <v>1</v>
      </c>
      <c r="C27" s="11" t="s">
        <v>56</v>
      </c>
      <c r="D27" s="11" t="s">
        <v>56</v>
      </c>
      <c r="E27" s="11" t="s">
        <v>62</v>
      </c>
      <c r="F27" s="11" t="s">
        <v>779</v>
      </c>
      <c r="G27" s="11" t="s">
        <v>779</v>
      </c>
      <c r="H27" s="11" t="s">
        <v>779</v>
      </c>
      <c r="I27" s="11" t="s">
        <v>780</v>
      </c>
      <c r="J27" s="11"/>
      <c r="K27" s="11"/>
      <c r="L27" s="11" t="s">
        <v>844</v>
      </c>
      <c r="M27" s="11" t="s">
        <v>800</v>
      </c>
      <c r="N27" s="17" t="s">
        <v>783</v>
      </c>
      <c r="O27" s="17" t="s">
        <v>784</v>
      </c>
      <c r="P27" s="11" t="s">
        <v>785</v>
      </c>
      <c r="Q27" s="11"/>
      <c r="R27" s="11" t="s">
        <v>786</v>
      </c>
      <c r="S27" s="23"/>
      <c r="T27" s="11"/>
      <c r="U27" s="11"/>
      <c r="V27" s="11"/>
      <c r="W27" s="11"/>
      <c r="X27" s="11" t="s">
        <v>837</v>
      </c>
    </row>
    <row r="28" ht="60" spans="1:24">
      <c r="A28" s="10">
        <v>22100806</v>
      </c>
      <c r="B28" s="11">
        <v>1</v>
      </c>
      <c r="C28" s="11" t="s">
        <v>56</v>
      </c>
      <c r="D28" s="11" t="s">
        <v>56</v>
      </c>
      <c r="E28" s="11" t="s">
        <v>63</v>
      </c>
      <c r="F28" s="11" t="s">
        <v>779</v>
      </c>
      <c r="G28" s="11" t="s">
        <v>779</v>
      </c>
      <c r="H28" s="11" t="s">
        <v>779</v>
      </c>
      <c r="I28" s="11" t="s">
        <v>780</v>
      </c>
      <c r="J28" s="19"/>
      <c r="K28" s="19"/>
      <c r="L28" s="11" t="s">
        <v>845</v>
      </c>
      <c r="M28" s="11" t="s">
        <v>800</v>
      </c>
      <c r="N28" s="17" t="s">
        <v>783</v>
      </c>
      <c r="O28" s="17" t="s">
        <v>784</v>
      </c>
      <c r="P28" s="11" t="s">
        <v>785</v>
      </c>
      <c r="Q28" s="11"/>
      <c r="R28" s="11" t="s">
        <v>786</v>
      </c>
      <c r="S28" s="23"/>
      <c r="T28" s="23"/>
      <c r="U28" s="11"/>
      <c r="V28" s="11"/>
      <c r="W28" s="11"/>
      <c r="X28" s="11" t="s">
        <v>837</v>
      </c>
    </row>
    <row r="29" ht="120" spans="1:24">
      <c r="A29" s="10">
        <v>22100807</v>
      </c>
      <c r="B29" s="11">
        <v>1</v>
      </c>
      <c r="C29" s="11" t="s">
        <v>56</v>
      </c>
      <c r="D29" s="11" t="s">
        <v>56</v>
      </c>
      <c r="E29" s="11" t="s">
        <v>64</v>
      </c>
      <c r="F29" s="11" t="s">
        <v>779</v>
      </c>
      <c r="G29" s="11" t="s">
        <v>779</v>
      </c>
      <c r="H29" s="11" t="s">
        <v>779</v>
      </c>
      <c r="I29" s="11" t="s">
        <v>780</v>
      </c>
      <c r="J29" s="19"/>
      <c r="K29" s="19"/>
      <c r="L29" s="11" t="s">
        <v>846</v>
      </c>
      <c r="M29" s="11" t="s">
        <v>808</v>
      </c>
      <c r="N29" s="17" t="s">
        <v>783</v>
      </c>
      <c r="O29" s="17" t="s">
        <v>784</v>
      </c>
      <c r="P29" s="11" t="s">
        <v>785</v>
      </c>
      <c r="Q29" s="11"/>
      <c r="R29" s="11" t="s">
        <v>847</v>
      </c>
      <c r="S29" s="11"/>
      <c r="T29" s="11"/>
      <c r="U29" s="11"/>
      <c r="V29" s="11"/>
      <c r="W29" s="11"/>
      <c r="X29" s="11" t="s">
        <v>837</v>
      </c>
    </row>
    <row r="30" ht="60" spans="1:24">
      <c r="A30" s="10">
        <v>22100808</v>
      </c>
      <c r="B30" s="11">
        <v>1</v>
      </c>
      <c r="C30" s="11" t="s">
        <v>56</v>
      </c>
      <c r="D30" s="11" t="s">
        <v>56</v>
      </c>
      <c r="E30" s="11" t="s">
        <v>65</v>
      </c>
      <c r="F30" s="11" t="s">
        <v>779</v>
      </c>
      <c r="G30" s="11" t="s">
        <v>779</v>
      </c>
      <c r="H30" s="11" t="s">
        <v>779</v>
      </c>
      <c r="I30" s="11" t="s">
        <v>780</v>
      </c>
      <c r="J30" s="11"/>
      <c r="K30" s="11"/>
      <c r="L30" s="11" t="s">
        <v>848</v>
      </c>
      <c r="M30" s="11" t="s">
        <v>817</v>
      </c>
      <c r="N30" s="17" t="s">
        <v>783</v>
      </c>
      <c r="O30" s="17" t="s">
        <v>784</v>
      </c>
      <c r="P30" s="11" t="s">
        <v>785</v>
      </c>
      <c r="Q30" s="11"/>
      <c r="R30" s="11" t="s">
        <v>786</v>
      </c>
      <c r="S30" s="11"/>
      <c r="T30" s="11"/>
      <c r="U30" s="11" t="s">
        <v>826</v>
      </c>
      <c r="V30" s="11"/>
      <c r="W30" s="11"/>
      <c r="X30" s="11" t="s">
        <v>837</v>
      </c>
    </row>
    <row r="31" ht="48" spans="1:24">
      <c r="A31" s="10">
        <v>22100901</v>
      </c>
      <c r="B31" s="11">
        <v>1</v>
      </c>
      <c r="C31" s="11" t="s">
        <v>66</v>
      </c>
      <c r="D31" s="11" t="s">
        <v>66</v>
      </c>
      <c r="E31" s="11" t="s">
        <v>67</v>
      </c>
      <c r="F31" s="11" t="s">
        <v>779</v>
      </c>
      <c r="G31" s="11" t="s">
        <v>779</v>
      </c>
      <c r="H31" s="11" t="s">
        <v>779</v>
      </c>
      <c r="I31" s="11" t="s">
        <v>780</v>
      </c>
      <c r="J31" s="11"/>
      <c r="K31" s="12"/>
      <c r="L31" s="12" t="s">
        <v>394</v>
      </c>
      <c r="M31" s="11" t="s">
        <v>800</v>
      </c>
      <c r="N31" s="17" t="s">
        <v>783</v>
      </c>
      <c r="O31" s="17" t="s">
        <v>784</v>
      </c>
      <c r="P31" s="11" t="s">
        <v>785</v>
      </c>
      <c r="Q31" s="11"/>
      <c r="R31" s="11" t="s">
        <v>786</v>
      </c>
      <c r="S31" s="23" t="s">
        <v>792</v>
      </c>
      <c r="T31" s="11"/>
      <c r="U31" s="11"/>
      <c r="V31" s="11"/>
      <c r="W31" s="11"/>
      <c r="X31" s="17" t="s">
        <v>849</v>
      </c>
    </row>
    <row r="32" ht="60" spans="1:24">
      <c r="A32" s="10">
        <v>22100902</v>
      </c>
      <c r="B32" s="13">
        <v>1</v>
      </c>
      <c r="C32" s="11" t="s">
        <v>66</v>
      </c>
      <c r="D32" s="11" t="s">
        <v>66</v>
      </c>
      <c r="E32" s="13" t="s">
        <v>68</v>
      </c>
      <c r="F32" s="13" t="s">
        <v>779</v>
      </c>
      <c r="G32" s="13" t="s">
        <v>779</v>
      </c>
      <c r="H32" s="13" t="s">
        <v>779</v>
      </c>
      <c r="I32" s="11" t="s">
        <v>780</v>
      </c>
      <c r="J32" s="13"/>
      <c r="K32" s="13"/>
      <c r="L32" s="13" t="s">
        <v>850</v>
      </c>
      <c r="M32" s="11" t="s">
        <v>822</v>
      </c>
      <c r="N32" s="20" t="s">
        <v>783</v>
      </c>
      <c r="O32" s="20" t="s">
        <v>784</v>
      </c>
      <c r="P32" s="13" t="s">
        <v>851</v>
      </c>
      <c r="Q32" s="13"/>
      <c r="R32" s="11" t="s">
        <v>852</v>
      </c>
      <c r="S32" s="23" t="s">
        <v>792</v>
      </c>
      <c r="T32" s="13"/>
      <c r="U32" s="13"/>
      <c r="V32" s="13"/>
      <c r="W32" s="13" t="s">
        <v>853</v>
      </c>
      <c r="X32" s="17" t="s">
        <v>849</v>
      </c>
    </row>
    <row r="33" ht="60" spans="1:24">
      <c r="A33" s="10">
        <v>22100903</v>
      </c>
      <c r="B33" s="13">
        <v>1</v>
      </c>
      <c r="C33" s="11" t="s">
        <v>66</v>
      </c>
      <c r="D33" s="11" t="s">
        <v>66</v>
      </c>
      <c r="E33" s="13" t="s">
        <v>69</v>
      </c>
      <c r="F33" s="13" t="s">
        <v>779</v>
      </c>
      <c r="G33" s="13" t="s">
        <v>779</v>
      </c>
      <c r="H33" s="13" t="s">
        <v>779</v>
      </c>
      <c r="I33" s="11" t="s">
        <v>780</v>
      </c>
      <c r="J33" s="13"/>
      <c r="K33" s="13"/>
      <c r="L33" s="13" t="s">
        <v>854</v>
      </c>
      <c r="M33" s="11" t="s">
        <v>822</v>
      </c>
      <c r="N33" s="20" t="s">
        <v>783</v>
      </c>
      <c r="O33" s="20" t="s">
        <v>784</v>
      </c>
      <c r="P33" s="13" t="s">
        <v>851</v>
      </c>
      <c r="Q33" s="13"/>
      <c r="R33" s="11" t="s">
        <v>852</v>
      </c>
      <c r="S33" s="23" t="s">
        <v>792</v>
      </c>
      <c r="T33" s="13"/>
      <c r="U33" s="13"/>
      <c r="V33" s="13"/>
      <c r="W33" s="13" t="s">
        <v>853</v>
      </c>
      <c r="X33" s="17" t="s">
        <v>849</v>
      </c>
    </row>
    <row r="34" ht="60" spans="1:24">
      <c r="A34" s="10">
        <v>22100904</v>
      </c>
      <c r="B34" s="11">
        <v>1</v>
      </c>
      <c r="C34" s="11" t="s">
        <v>66</v>
      </c>
      <c r="D34" s="11" t="s">
        <v>66</v>
      </c>
      <c r="E34" s="11" t="s">
        <v>70</v>
      </c>
      <c r="F34" s="11" t="s">
        <v>779</v>
      </c>
      <c r="G34" s="11" t="s">
        <v>779</v>
      </c>
      <c r="H34" s="11" t="s">
        <v>779</v>
      </c>
      <c r="I34" s="11" t="s">
        <v>780</v>
      </c>
      <c r="J34" s="11"/>
      <c r="K34" s="11"/>
      <c r="L34" s="11" t="s">
        <v>855</v>
      </c>
      <c r="M34" s="11" t="s">
        <v>822</v>
      </c>
      <c r="N34" s="17" t="s">
        <v>783</v>
      </c>
      <c r="O34" s="17" t="s">
        <v>784</v>
      </c>
      <c r="P34" s="11" t="s">
        <v>851</v>
      </c>
      <c r="Q34" s="11"/>
      <c r="R34" s="11" t="s">
        <v>852</v>
      </c>
      <c r="S34" s="11" t="s">
        <v>792</v>
      </c>
      <c r="T34" s="11"/>
      <c r="U34" s="11"/>
      <c r="V34" s="11"/>
      <c r="W34" s="11" t="s">
        <v>853</v>
      </c>
      <c r="X34" s="17" t="s">
        <v>849</v>
      </c>
    </row>
    <row r="35" ht="48" spans="1:24">
      <c r="A35" s="10">
        <v>22101001</v>
      </c>
      <c r="B35" s="11">
        <v>1</v>
      </c>
      <c r="C35" s="11" t="s">
        <v>71</v>
      </c>
      <c r="D35" s="11" t="s">
        <v>71</v>
      </c>
      <c r="E35" s="11" t="s">
        <v>72</v>
      </c>
      <c r="F35" s="11" t="s">
        <v>779</v>
      </c>
      <c r="G35" s="11" t="s">
        <v>779</v>
      </c>
      <c r="H35" s="11" t="s">
        <v>779</v>
      </c>
      <c r="I35" s="11" t="s">
        <v>820</v>
      </c>
      <c r="J35" s="11"/>
      <c r="K35" s="12"/>
      <c r="L35" s="12" t="s">
        <v>856</v>
      </c>
      <c r="M35" s="11" t="s">
        <v>791</v>
      </c>
      <c r="N35" s="17" t="s">
        <v>783</v>
      </c>
      <c r="O35" s="17" t="s">
        <v>784</v>
      </c>
      <c r="P35" s="11" t="s">
        <v>785</v>
      </c>
      <c r="Q35" s="11"/>
      <c r="R35" s="11" t="s">
        <v>786</v>
      </c>
      <c r="S35" s="23" t="s">
        <v>792</v>
      </c>
      <c r="T35" s="11"/>
      <c r="U35" s="11"/>
      <c r="V35" s="11"/>
      <c r="W35" s="11"/>
      <c r="X35" s="11" t="s">
        <v>857</v>
      </c>
    </row>
    <row r="36" ht="48" spans="1:24">
      <c r="A36" s="10">
        <v>22101002</v>
      </c>
      <c r="B36" s="11">
        <v>1</v>
      </c>
      <c r="C36" s="11" t="s">
        <v>71</v>
      </c>
      <c r="D36" s="11" t="s">
        <v>71</v>
      </c>
      <c r="E36" s="11" t="s">
        <v>73</v>
      </c>
      <c r="F36" s="11" t="s">
        <v>779</v>
      </c>
      <c r="G36" s="11" t="s">
        <v>779</v>
      </c>
      <c r="H36" s="11" t="s">
        <v>779</v>
      </c>
      <c r="I36" s="11" t="s">
        <v>780</v>
      </c>
      <c r="J36" s="11"/>
      <c r="K36" s="11"/>
      <c r="L36" s="12" t="s">
        <v>858</v>
      </c>
      <c r="M36" s="11" t="s">
        <v>782</v>
      </c>
      <c r="N36" s="17" t="s">
        <v>783</v>
      </c>
      <c r="O36" s="17" t="s">
        <v>784</v>
      </c>
      <c r="P36" s="11" t="s">
        <v>785</v>
      </c>
      <c r="Q36" s="11"/>
      <c r="R36" s="11" t="s">
        <v>786</v>
      </c>
      <c r="S36" s="23" t="s">
        <v>792</v>
      </c>
      <c r="T36" s="11"/>
      <c r="U36" s="11"/>
      <c r="V36" s="11"/>
      <c r="W36" s="11"/>
      <c r="X36" s="11" t="s">
        <v>857</v>
      </c>
    </row>
    <row r="37" ht="108" spans="1:24">
      <c r="A37" s="10">
        <v>22101101</v>
      </c>
      <c r="B37" s="11">
        <v>1</v>
      </c>
      <c r="C37" s="11" t="s">
        <v>74</v>
      </c>
      <c r="D37" s="11" t="s">
        <v>74</v>
      </c>
      <c r="E37" s="11" t="s">
        <v>75</v>
      </c>
      <c r="F37" s="11" t="s">
        <v>789</v>
      </c>
      <c r="G37" s="11" t="s">
        <v>779</v>
      </c>
      <c r="H37" s="11" t="s">
        <v>779</v>
      </c>
      <c r="I37" s="11" t="s">
        <v>780</v>
      </c>
      <c r="J37" s="11"/>
      <c r="K37" s="12"/>
      <c r="L37" s="12" t="s">
        <v>859</v>
      </c>
      <c r="M37" s="11" t="s">
        <v>791</v>
      </c>
      <c r="N37" s="17" t="s">
        <v>783</v>
      </c>
      <c r="O37" s="17" t="s">
        <v>784</v>
      </c>
      <c r="P37" s="11" t="s">
        <v>785</v>
      </c>
      <c r="Q37" s="11"/>
      <c r="R37" s="11" t="s">
        <v>786</v>
      </c>
      <c r="S37" s="23" t="s">
        <v>792</v>
      </c>
      <c r="T37" s="11"/>
      <c r="U37" s="11"/>
      <c r="V37" s="11"/>
      <c r="W37" s="11" t="s">
        <v>860</v>
      </c>
      <c r="X37" s="11" t="s">
        <v>861</v>
      </c>
    </row>
    <row r="38" ht="228" spans="1:24">
      <c r="A38" s="10">
        <v>22101201</v>
      </c>
      <c r="B38" s="11">
        <v>1</v>
      </c>
      <c r="C38" s="11" t="s">
        <v>76</v>
      </c>
      <c r="D38" s="11" t="s">
        <v>76</v>
      </c>
      <c r="E38" s="11" t="s">
        <v>77</v>
      </c>
      <c r="F38" s="11" t="s">
        <v>789</v>
      </c>
      <c r="G38" s="11" t="s">
        <v>779</v>
      </c>
      <c r="H38" s="11" t="s">
        <v>779</v>
      </c>
      <c r="I38" s="11" t="s">
        <v>862</v>
      </c>
      <c r="J38" s="11"/>
      <c r="K38" s="11"/>
      <c r="L38" s="11" t="s">
        <v>863</v>
      </c>
      <c r="M38" s="14" t="s">
        <v>864</v>
      </c>
      <c r="N38" s="17" t="s">
        <v>779</v>
      </c>
      <c r="O38" s="17" t="s">
        <v>779</v>
      </c>
      <c r="P38" s="11" t="s">
        <v>865</v>
      </c>
      <c r="Q38" s="11" t="s">
        <v>824</v>
      </c>
      <c r="R38" s="11"/>
      <c r="S38" s="23"/>
      <c r="T38" s="11"/>
      <c r="U38" s="11"/>
      <c r="V38" s="11" t="s">
        <v>866</v>
      </c>
      <c r="W38" s="11" t="s">
        <v>867</v>
      </c>
      <c r="X38" s="11" t="s">
        <v>868</v>
      </c>
    </row>
    <row r="39" ht="300" spans="1:24">
      <c r="A39" s="10">
        <v>22101202</v>
      </c>
      <c r="B39" s="14">
        <v>1</v>
      </c>
      <c r="C39" s="14" t="s">
        <v>76</v>
      </c>
      <c r="D39" s="14" t="s">
        <v>76</v>
      </c>
      <c r="E39" s="14" t="s">
        <v>80</v>
      </c>
      <c r="F39" s="14" t="s">
        <v>779</v>
      </c>
      <c r="G39" s="14" t="s">
        <v>779</v>
      </c>
      <c r="H39" s="14" t="s">
        <v>779</v>
      </c>
      <c r="I39" s="14" t="s">
        <v>862</v>
      </c>
      <c r="J39" s="14"/>
      <c r="K39" s="21"/>
      <c r="L39" s="11" t="s">
        <v>863</v>
      </c>
      <c r="M39" s="14" t="s">
        <v>864</v>
      </c>
      <c r="N39" s="17" t="s">
        <v>779</v>
      </c>
      <c r="O39" s="22" t="s">
        <v>779</v>
      </c>
      <c r="P39" s="14" t="s">
        <v>865</v>
      </c>
      <c r="Q39" s="11" t="s">
        <v>824</v>
      </c>
      <c r="R39" s="26"/>
      <c r="S39" s="19"/>
      <c r="T39" s="19"/>
      <c r="U39" s="11"/>
      <c r="V39" s="11" t="s">
        <v>869</v>
      </c>
      <c r="W39" s="14" t="s">
        <v>867</v>
      </c>
      <c r="X39" s="11" t="s">
        <v>868</v>
      </c>
    </row>
    <row r="40" ht="228" spans="1:24">
      <c r="A40" s="10">
        <v>22101203</v>
      </c>
      <c r="B40" s="14">
        <v>1</v>
      </c>
      <c r="C40" s="14" t="s">
        <v>76</v>
      </c>
      <c r="D40" s="14" t="s">
        <v>76</v>
      </c>
      <c r="E40" s="14" t="s">
        <v>81</v>
      </c>
      <c r="F40" s="14" t="s">
        <v>779</v>
      </c>
      <c r="G40" s="14" t="s">
        <v>779</v>
      </c>
      <c r="H40" s="14" t="s">
        <v>779</v>
      </c>
      <c r="I40" s="14" t="s">
        <v>862</v>
      </c>
      <c r="J40" s="14"/>
      <c r="K40" s="14"/>
      <c r="L40" s="11" t="s">
        <v>863</v>
      </c>
      <c r="M40" s="14" t="s">
        <v>864</v>
      </c>
      <c r="N40" s="14" t="s">
        <v>779</v>
      </c>
      <c r="O40" s="14" t="s">
        <v>779</v>
      </c>
      <c r="P40" s="14" t="s">
        <v>865</v>
      </c>
      <c r="Q40" s="11" t="s">
        <v>824</v>
      </c>
      <c r="R40" s="14"/>
      <c r="S40" s="27"/>
      <c r="T40" s="27"/>
      <c r="U40" s="27"/>
      <c r="V40" s="11" t="s">
        <v>870</v>
      </c>
      <c r="W40" s="11" t="s">
        <v>871</v>
      </c>
      <c r="X40" s="11" t="s">
        <v>868</v>
      </c>
    </row>
    <row r="41" ht="60" spans="1:24">
      <c r="A41" s="10">
        <v>22101301</v>
      </c>
      <c r="B41" s="12">
        <v>1</v>
      </c>
      <c r="C41" s="12" t="s">
        <v>82</v>
      </c>
      <c r="D41" s="12" t="s">
        <v>82</v>
      </c>
      <c r="E41" s="12" t="s">
        <v>20</v>
      </c>
      <c r="F41" s="11" t="s">
        <v>779</v>
      </c>
      <c r="G41" s="11" t="s">
        <v>779</v>
      </c>
      <c r="H41" s="11" t="s">
        <v>779</v>
      </c>
      <c r="I41" s="12" t="s">
        <v>780</v>
      </c>
      <c r="J41" s="12"/>
      <c r="K41" s="12"/>
      <c r="L41" s="12" t="s">
        <v>781</v>
      </c>
      <c r="M41" s="11" t="s">
        <v>817</v>
      </c>
      <c r="N41" s="17" t="s">
        <v>783</v>
      </c>
      <c r="O41" s="17" t="s">
        <v>784</v>
      </c>
      <c r="P41" s="11" t="s">
        <v>785</v>
      </c>
      <c r="Q41" s="11"/>
      <c r="R41" s="11" t="s">
        <v>786</v>
      </c>
      <c r="S41" s="23"/>
      <c r="T41" s="25"/>
      <c r="U41" s="25"/>
      <c r="V41" s="25"/>
      <c r="W41" s="12"/>
      <c r="X41" s="11" t="s">
        <v>872</v>
      </c>
    </row>
    <row r="42" ht="228" spans="1:24">
      <c r="A42" s="10">
        <v>22101302</v>
      </c>
      <c r="B42" s="12">
        <v>1</v>
      </c>
      <c r="C42" s="12" t="s">
        <v>82</v>
      </c>
      <c r="D42" s="12" t="s">
        <v>82</v>
      </c>
      <c r="E42" s="12" t="s">
        <v>83</v>
      </c>
      <c r="F42" s="11" t="s">
        <v>779</v>
      </c>
      <c r="G42" s="11" t="s">
        <v>779</v>
      </c>
      <c r="H42" s="11" t="s">
        <v>779</v>
      </c>
      <c r="I42" s="12" t="s">
        <v>780</v>
      </c>
      <c r="J42" s="12"/>
      <c r="K42" s="12"/>
      <c r="L42" s="12" t="s">
        <v>873</v>
      </c>
      <c r="M42" s="11" t="s">
        <v>817</v>
      </c>
      <c r="N42" s="17" t="s">
        <v>783</v>
      </c>
      <c r="O42" s="17" t="s">
        <v>784</v>
      </c>
      <c r="P42" s="11" t="s">
        <v>785</v>
      </c>
      <c r="Q42" s="11"/>
      <c r="R42" s="11" t="s">
        <v>786</v>
      </c>
      <c r="S42" s="23"/>
      <c r="T42" s="25"/>
      <c r="U42" s="25"/>
      <c r="V42" s="25"/>
      <c r="W42" s="12"/>
      <c r="X42" s="11" t="s">
        <v>872</v>
      </c>
    </row>
    <row r="43" ht="168" spans="1:24">
      <c r="A43" s="10">
        <v>22101401</v>
      </c>
      <c r="B43" s="11">
        <v>1</v>
      </c>
      <c r="C43" s="11" t="s">
        <v>84</v>
      </c>
      <c r="D43" s="11" t="s">
        <v>84</v>
      </c>
      <c r="E43" s="11" t="s">
        <v>85</v>
      </c>
      <c r="F43" s="11" t="s">
        <v>789</v>
      </c>
      <c r="G43" s="11" t="s">
        <v>779</v>
      </c>
      <c r="H43" s="11" t="s">
        <v>779</v>
      </c>
      <c r="I43" s="11" t="s">
        <v>820</v>
      </c>
      <c r="J43" s="11"/>
      <c r="K43" s="12"/>
      <c r="L43" s="12" t="s">
        <v>874</v>
      </c>
      <c r="M43" s="11" t="s">
        <v>791</v>
      </c>
      <c r="N43" s="17" t="s">
        <v>783</v>
      </c>
      <c r="O43" s="17" t="s">
        <v>784</v>
      </c>
      <c r="P43" s="11" t="s">
        <v>785</v>
      </c>
      <c r="Q43" s="11"/>
      <c r="R43" s="11" t="s">
        <v>786</v>
      </c>
      <c r="S43" s="23" t="s">
        <v>792</v>
      </c>
      <c r="T43" s="11"/>
      <c r="U43" s="11"/>
      <c r="V43" s="11" t="s">
        <v>875</v>
      </c>
      <c r="W43" s="11"/>
      <c r="X43" s="11" t="s">
        <v>876</v>
      </c>
    </row>
    <row r="44" ht="168" spans="1:24">
      <c r="A44" s="10">
        <v>22101402</v>
      </c>
      <c r="B44" s="11">
        <v>1</v>
      </c>
      <c r="C44" s="11" t="s">
        <v>84</v>
      </c>
      <c r="D44" s="11" t="s">
        <v>84</v>
      </c>
      <c r="E44" s="11" t="s">
        <v>86</v>
      </c>
      <c r="F44" s="11" t="s">
        <v>811</v>
      </c>
      <c r="G44" s="11" t="s">
        <v>779</v>
      </c>
      <c r="H44" s="11" t="s">
        <v>779</v>
      </c>
      <c r="I44" s="11" t="s">
        <v>820</v>
      </c>
      <c r="J44" s="11"/>
      <c r="K44" s="12"/>
      <c r="L44" s="12" t="s">
        <v>874</v>
      </c>
      <c r="M44" s="11" t="s">
        <v>791</v>
      </c>
      <c r="N44" s="17" t="s">
        <v>783</v>
      </c>
      <c r="O44" s="17" t="s">
        <v>784</v>
      </c>
      <c r="P44" s="11" t="s">
        <v>785</v>
      </c>
      <c r="Q44" s="11"/>
      <c r="R44" s="11" t="s">
        <v>786</v>
      </c>
      <c r="S44" s="23" t="s">
        <v>792</v>
      </c>
      <c r="T44" s="11"/>
      <c r="U44" s="11"/>
      <c r="V44" s="11" t="s">
        <v>875</v>
      </c>
      <c r="W44" s="11"/>
      <c r="X44" s="11" t="s">
        <v>876</v>
      </c>
    </row>
    <row r="45" ht="84" spans="1:24">
      <c r="A45" s="10">
        <v>22101501</v>
      </c>
      <c r="B45" s="11">
        <v>1</v>
      </c>
      <c r="C45" s="11" t="s">
        <v>87</v>
      </c>
      <c r="D45" s="11" t="s">
        <v>87</v>
      </c>
      <c r="E45" s="11" t="s">
        <v>88</v>
      </c>
      <c r="F45" s="11" t="s">
        <v>779</v>
      </c>
      <c r="G45" s="11" t="s">
        <v>779</v>
      </c>
      <c r="H45" s="11" t="s">
        <v>779</v>
      </c>
      <c r="I45" s="11" t="s">
        <v>780</v>
      </c>
      <c r="J45" s="11"/>
      <c r="K45" s="12"/>
      <c r="L45" s="12" t="s">
        <v>877</v>
      </c>
      <c r="M45" s="11" t="s">
        <v>817</v>
      </c>
      <c r="N45" s="17" t="s">
        <v>783</v>
      </c>
      <c r="O45" s="17" t="s">
        <v>784</v>
      </c>
      <c r="P45" s="11" t="s">
        <v>785</v>
      </c>
      <c r="Q45" s="11"/>
      <c r="R45" s="11" t="s">
        <v>878</v>
      </c>
      <c r="S45" s="23" t="s">
        <v>792</v>
      </c>
      <c r="T45" s="11"/>
      <c r="U45" s="11"/>
      <c r="V45" s="11"/>
      <c r="W45" s="11" t="s">
        <v>879</v>
      </c>
      <c r="X45" s="11" t="s">
        <v>880</v>
      </c>
    </row>
    <row r="46" ht="48" spans="1:24">
      <c r="A46" s="10">
        <v>22101601</v>
      </c>
      <c r="B46" s="11">
        <v>1</v>
      </c>
      <c r="C46" s="11" t="s">
        <v>89</v>
      </c>
      <c r="D46" s="11" t="s">
        <v>89</v>
      </c>
      <c r="E46" s="11" t="s">
        <v>35</v>
      </c>
      <c r="F46" s="11" t="s">
        <v>779</v>
      </c>
      <c r="G46" s="11" t="s">
        <v>779</v>
      </c>
      <c r="H46" s="11" t="s">
        <v>779</v>
      </c>
      <c r="I46" s="11" t="s">
        <v>780</v>
      </c>
      <c r="J46" s="11"/>
      <c r="K46" s="12"/>
      <c r="L46" s="12" t="s">
        <v>881</v>
      </c>
      <c r="M46" s="11" t="s">
        <v>791</v>
      </c>
      <c r="N46" s="17" t="s">
        <v>783</v>
      </c>
      <c r="O46" s="17" t="s">
        <v>784</v>
      </c>
      <c r="P46" s="11" t="s">
        <v>785</v>
      </c>
      <c r="Q46" s="11"/>
      <c r="R46" s="11" t="s">
        <v>786</v>
      </c>
      <c r="S46" s="23"/>
      <c r="T46" s="11"/>
      <c r="U46" s="11"/>
      <c r="V46" s="11"/>
      <c r="W46" s="11"/>
      <c r="X46" s="11" t="s">
        <v>882</v>
      </c>
    </row>
    <row r="47" ht="96" spans="1:24">
      <c r="A47" s="10">
        <v>22101602</v>
      </c>
      <c r="B47" s="11">
        <v>1</v>
      </c>
      <c r="C47" s="11" t="s">
        <v>89</v>
      </c>
      <c r="D47" s="11" t="s">
        <v>89</v>
      </c>
      <c r="E47" s="11" t="s">
        <v>36</v>
      </c>
      <c r="F47" s="11" t="s">
        <v>779</v>
      </c>
      <c r="G47" s="11" t="s">
        <v>779</v>
      </c>
      <c r="H47" s="11" t="s">
        <v>779</v>
      </c>
      <c r="I47" s="11" t="s">
        <v>780</v>
      </c>
      <c r="J47" s="11"/>
      <c r="K47" s="12"/>
      <c r="L47" s="12" t="s">
        <v>883</v>
      </c>
      <c r="M47" s="11" t="s">
        <v>791</v>
      </c>
      <c r="N47" s="17" t="s">
        <v>783</v>
      </c>
      <c r="O47" s="17" t="s">
        <v>784</v>
      </c>
      <c r="P47" s="11" t="s">
        <v>785</v>
      </c>
      <c r="Q47" s="11"/>
      <c r="R47" s="11" t="s">
        <v>786</v>
      </c>
      <c r="S47" s="23" t="s">
        <v>792</v>
      </c>
      <c r="T47" s="11"/>
      <c r="U47" s="11"/>
      <c r="V47" s="11"/>
      <c r="W47" s="11" t="s">
        <v>884</v>
      </c>
      <c r="X47" s="11" t="s">
        <v>882</v>
      </c>
    </row>
    <row r="48" ht="48" spans="1:24">
      <c r="A48" s="10">
        <v>22101701</v>
      </c>
      <c r="B48" s="11">
        <v>1</v>
      </c>
      <c r="C48" s="11" t="s">
        <v>90</v>
      </c>
      <c r="D48" s="11" t="s">
        <v>90</v>
      </c>
      <c r="E48" s="11" t="s">
        <v>25</v>
      </c>
      <c r="F48" s="11" t="s">
        <v>789</v>
      </c>
      <c r="G48" s="11" t="s">
        <v>779</v>
      </c>
      <c r="H48" s="11" t="s">
        <v>779</v>
      </c>
      <c r="I48" s="11" t="s">
        <v>780</v>
      </c>
      <c r="J48" s="11"/>
      <c r="K48" s="11"/>
      <c r="L48" s="23" t="s">
        <v>885</v>
      </c>
      <c r="M48" s="11" t="s">
        <v>791</v>
      </c>
      <c r="N48" s="17" t="s">
        <v>783</v>
      </c>
      <c r="O48" s="17" t="s">
        <v>784</v>
      </c>
      <c r="P48" s="18" t="s">
        <v>785</v>
      </c>
      <c r="Q48" s="11"/>
      <c r="R48" s="11" t="s">
        <v>786</v>
      </c>
      <c r="S48" s="23"/>
      <c r="T48" s="23"/>
      <c r="U48" s="11"/>
      <c r="V48" s="11"/>
      <c r="W48" s="18"/>
      <c r="X48" s="17" t="s">
        <v>886</v>
      </c>
    </row>
    <row r="49" ht="72" spans="1:24">
      <c r="A49" s="10">
        <v>22101801</v>
      </c>
      <c r="B49" s="11">
        <v>1</v>
      </c>
      <c r="C49" s="11" t="s">
        <v>91</v>
      </c>
      <c r="D49" s="11" t="s">
        <v>91</v>
      </c>
      <c r="E49" s="11" t="s">
        <v>92</v>
      </c>
      <c r="F49" s="11" t="s">
        <v>789</v>
      </c>
      <c r="G49" s="11" t="s">
        <v>779</v>
      </c>
      <c r="H49" s="11" t="s">
        <v>779</v>
      </c>
      <c r="I49" s="11" t="s">
        <v>780</v>
      </c>
      <c r="J49" s="11"/>
      <c r="K49" s="12"/>
      <c r="L49" s="12" t="s">
        <v>887</v>
      </c>
      <c r="M49" s="11" t="s">
        <v>817</v>
      </c>
      <c r="N49" s="17" t="s">
        <v>783</v>
      </c>
      <c r="O49" s="17" t="s">
        <v>784</v>
      </c>
      <c r="P49" s="11" t="s">
        <v>785</v>
      </c>
      <c r="Q49" s="11"/>
      <c r="R49" s="11" t="s">
        <v>786</v>
      </c>
      <c r="S49" s="23"/>
      <c r="T49" s="11"/>
      <c r="U49" s="11"/>
      <c r="V49" s="11"/>
      <c r="W49" s="11"/>
      <c r="X49" s="11" t="s">
        <v>888</v>
      </c>
    </row>
    <row r="50" ht="60" spans="1:24">
      <c r="A50" s="10">
        <v>22101802</v>
      </c>
      <c r="B50" s="11">
        <v>1</v>
      </c>
      <c r="C50" s="11" t="s">
        <v>91</v>
      </c>
      <c r="D50" s="11" t="s">
        <v>91</v>
      </c>
      <c r="E50" s="11" t="s">
        <v>93</v>
      </c>
      <c r="F50" s="11" t="s">
        <v>779</v>
      </c>
      <c r="G50" s="11" t="s">
        <v>779</v>
      </c>
      <c r="H50" s="11" t="s">
        <v>779</v>
      </c>
      <c r="I50" s="11" t="s">
        <v>780</v>
      </c>
      <c r="J50" s="11"/>
      <c r="K50" s="11"/>
      <c r="L50" s="12" t="s">
        <v>889</v>
      </c>
      <c r="M50" s="11" t="s">
        <v>817</v>
      </c>
      <c r="N50" s="17" t="s">
        <v>783</v>
      </c>
      <c r="O50" s="17" t="s">
        <v>784</v>
      </c>
      <c r="P50" s="11" t="s">
        <v>785</v>
      </c>
      <c r="Q50" s="11"/>
      <c r="R50" s="11" t="s">
        <v>786</v>
      </c>
      <c r="S50" s="23"/>
      <c r="T50" s="11"/>
      <c r="U50" s="11"/>
      <c r="V50" s="11"/>
      <c r="W50" s="11" t="s">
        <v>890</v>
      </c>
      <c r="X50" s="11" t="s">
        <v>888</v>
      </c>
    </row>
    <row r="51" ht="192" spans="1:24">
      <c r="A51" s="10">
        <v>22101901</v>
      </c>
      <c r="B51" s="11">
        <v>2</v>
      </c>
      <c r="C51" s="11" t="s">
        <v>94</v>
      </c>
      <c r="D51" s="11" t="s">
        <v>94</v>
      </c>
      <c r="E51" s="11" t="s">
        <v>95</v>
      </c>
      <c r="F51" s="11" t="s">
        <v>789</v>
      </c>
      <c r="G51" s="11" t="s">
        <v>779</v>
      </c>
      <c r="H51" s="11" t="s">
        <v>779</v>
      </c>
      <c r="I51" s="11" t="s">
        <v>780</v>
      </c>
      <c r="J51" s="11"/>
      <c r="K51" s="12"/>
      <c r="L51" s="12" t="s">
        <v>891</v>
      </c>
      <c r="M51" s="11" t="s">
        <v>791</v>
      </c>
      <c r="N51" s="17" t="s">
        <v>783</v>
      </c>
      <c r="O51" s="17" t="s">
        <v>784</v>
      </c>
      <c r="P51" s="11" t="s">
        <v>785</v>
      </c>
      <c r="Q51" s="11"/>
      <c r="R51" s="11"/>
      <c r="S51" s="23" t="s">
        <v>792</v>
      </c>
      <c r="T51" s="23"/>
      <c r="U51" s="11"/>
      <c r="V51" s="11" t="s">
        <v>892</v>
      </c>
      <c r="W51" s="11"/>
      <c r="X51" s="11" t="s">
        <v>893</v>
      </c>
    </row>
    <row r="52" ht="48" spans="1:24">
      <c r="A52" s="10">
        <v>22102001</v>
      </c>
      <c r="B52" s="11">
        <v>1</v>
      </c>
      <c r="C52" s="11" t="s">
        <v>96</v>
      </c>
      <c r="D52" s="11" t="s">
        <v>96</v>
      </c>
      <c r="E52" s="11" t="s">
        <v>97</v>
      </c>
      <c r="F52" s="11" t="s">
        <v>789</v>
      </c>
      <c r="G52" s="11" t="s">
        <v>779</v>
      </c>
      <c r="H52" s="11" t="s">
        <v>779</v>
      </c>
      <c r="I52" s="11" t="s">
        <v>842</v>
      </c>
      <c r="J52" s="11"/>
      <c r="K52" s="12"/>
      <c r="L52" s="12" t="s">
        <v>779</v>
      </c>
      <c r="M52" s="11" t="s">
        <v>782</v>
      </c>
      <c r="N52" s="17" t="s">
        <v>783</v>
      </c>
      <c r="O52" s="17" t="s">
        <v>784</v>
      </c>
      <c r="P52" s="11" t="s">
        <v>851</v>
      </c>
      <c r="Q52" s="11"/>
      <c r="R52" s="11" t="s">
        <v>894</v>
      </c>
      <c r="S52" s="23"/>
      <c r="T52" s="11"/>
      <c r="U52" s="11"/>
      <c r="V52" s="11"/>
      <c r="W52" s="11" t="s">
        <v>895</v>
      </c>
      <c r="X52" s="11" t="s">
        <v>896</v>
      </c>
    </row>
    <row r="53" ht="48" spans="1:24">
      <c r="A53" s="10">
        <v>22102002</v>
      </c>
      <c r="B53" s="11">
        <v>1</v>
      </c>
      <c r="C53" s="11" t="s">
        <v>96</v>
      </c>
      <c r="D53" s="11" t="s">
        <v>96</v>
      </c>
      <c r="E53" s="11" t="s">
        <v>98</v>
      </c>
      <c r="F53" s="11" t="s">
        <v>811</v>
      </c>
      <c r="G53" s="11" t="s">
        <v>779</v>
      </c>
      <c r="H53" s="11" t="s">
        <v>779</v>
      </c>
      <c r="I53" s="11" t="s">
        <v>842</v>
      </c>
      <c r="J53" s="11"/>
      <c r="K53" s="12"/>
      <c r="L53" s="12" t="s">
        <v>779</v>
      </c>
      <c r="M53" s="11" t="s">
        <v>782</v>
      </c>
      <c r="N53" s="17" t="s">
        <v>783</v>
      </c>
      <c r="O53" s="17" t="s">
        <v>784</v>
      </c>
      <c r="P53" s="11" t="s">
        <v>851</v>
      </c>
      <c r="Q53" s="11"/>
      <c r="R53" s="11" t="s">
        <v>894</v>
      </c>
      <c r="S53" s="23"/>
      <c r="T53" s="11"/>
      <c r="U53" s="11"/>
      <c r="V53" s="11"/>
      <c r="W53" s="11" t="s">
        <v>895</v>
      </c>
      <c r="X53" s="11" t="s">
        <v>896</v>
      </c>
    </row>
    <row r="54" ht="96" spans="1:24">
      <c r="A54" s="10">
        <v>22102003</v>
      </c>
      <c r="B54" s="11">
        <v>1</v>
      </c>
      <c r="C54" s="11" t="s">
        <v>96</v>
      </c>
      <c r="D54" s="11" t="s">
        <v>96</v>
      </c>
      <c r="E54" s="11" t="s">
        <v>99</v>
      </c>
      <c r="F54" s="11" t="s">
        <v>789</v>
      </c>
      <c r="G54" s="11" t="s">
        <v>779</v>
      </c>
      <c r="H54" s="11" t="s">
        <v>779</v>
      </c>
      <c r="I54" s="11" t="s">
        <v>780</v>
      </c>
      <c r="J54" s="11"/>
      <c r="K54" s="12"/>
      <c r="L54" s="12" t="s">
        <v>897</v>
      </c>
      <c r="M54" s="11" t="s">
        <v>782</v>
      </c>
      <c r="N54" s="17" t="s">
        <v>783</v>
      </c>
      <c r="O54" s="17" t="s">
        <v>784</v>
      </c>
      <c r="P54" s="11" t="s">
        <v>851</v>
      </c>
      <c r="Q54" s="11"/>
      <c r="R54" s="11" t="s">
        <v>786</v>
      </c>
      <c r="S54" s="23"/>
      <c r="T54" s="11"/>
      <c r="U54" s="11"/>
      <c r="V54" s="11"/>
      <c r="W54" s="11" t="s">
        <v>895</v>
      </c>
      <c r="X54" s="11" t="s">
        <v>896</v>
      </c>
    </row>
    <row r="55" ht="96" spans="1:24">
      <c r="A55" s="10">
        <v>22102004</v>
      </c>
      <c r="B55" s="11">
        <v>1</v>
      </c>
      <c r="C55" s="11" t="s">
        <v>96</v>
      </c>
      <c r="D55" s="11" t="s">
        <v>96</v>
      </c>
      <c r="E55" s="11" t="s">
        <v>100</v>
      </c>
      <c r="F55" s="11" t="s">
        <v>811</v>
      </c>
      <c r="G55" s="11" t="s">
        <v>779</v>
      </c>
      <c r="H55" s="11" t="s">
        <v>779</v>
      </c>
      <c r="I55" s="11" t="s">
        <v>780</v>
      </c>
      <c r="J55" s="11"/>
      <c r="K55" s="12"/>
      <c r="L55" s="12" t="s">
        <v>897</v>
      </c>
      <c r="M55" s="11" t="s">
        <v>782</v>
      </c>
      <c r="N55" s="17" t="s">
        <v>783</v>
      </c>
      <c r="O55" s="17" t="s">
        <v>784</v>
      </c>
      <c r="P55" s="11" t="s">
        <v>851</v>
      </c>
      <c r="Q55" s="11"/>
      <c r="R55" s="11" t="s">
        <v>786</v>
      </c>
      <c r="S55" s="23"/>
      <c r="T55" s="11"/>
      <c r="U55" s="11"/>
      <c r="V55" s="11"/>
      <c r="W55" s="11" t="s">
        <v>895</v>
      </c>
      <c r="X55" s="11" t="s">
        <v>896</v>
      </c>
    </row>
    <row r="56" ht="72" spans="1:24">
      <c r="A56" s="10">
        <v>22102101</v>
      </c>
      <c r="B56" s="11">
        <v>1</v>
      </c>
      <c r="C56" s="11" t="s">
        <v>101</v>
      </c>
      <c r="D56" s="11" t="s">
        <v>101</v>
      </c>
      <c r="E56" s="11" t="s">
        <v>102</v>
      </c>
      <c r="F56" s="11" t="s">
        <v>779</v>
      </c>
      <c r="G56" s="11" t="s">
        <v>779</v>
      </c>
      <c r="H56" s="11" t="s">
        <v>779</v>
      </c>
      <c r="I56" s="11" t="s">
        <v>780</v>
      </c>
      <c r="J56" s="11"/>
      <c r="K56" s="12"/>
      <c r="L56" s="12" t="s">
        <v>779</v>
      </c>
      <c r="M56" s="11" t="s">
        <v>782</v>
      </c>
      <c r="N56" s="17" t="s">
        <v>783</v>
      </c>
      <c r="O56" s="17" t="s">
        <v>784</v>
      </c>
      <c r="P56" s="11" t="s">
        <v>785</v>
      </c>
      <c r="Q56" s="11"/>
      <c r="R56" s="11" t="s">
        <v>898</v>
      </c>
      <c r="S56" s="23"/>
      <c r="T56" s="11"/>
      <c r="U56" s="11"/>
      <c r="V56" s="11"/>
      <c r="W56" s="11"/>
      <c r="X56" s="11" t="s">
        <v>899</v>
      </c>
    </row>
    <row r="57" ht="48" spans="1:24">
      <c r="A57" s="10">
        <v>22102201</v>
      </c>
      <c r="B57" s="11">
        <v>1</v>
      </c>
      <c r="C57" s="11" t="s">
        <v>103</v>
      </c>
      <c r="D57" s="11" t="s">
        <v>103</v>
      </c>
      <c r="E57" s="11" t="s">
        <v>104</v>
      </c>
      <c r="F57" s="11" t="s">
        <v>779</v>
      </c>
      <c r="G57" s="11" t="s">
        <v>779</v>
      </c>
      <c r="H57" s="11" t="s">
        <v>779</v>
      </c>
      <c r="I57" s="11" t="s">
        <v>820</v>
      </c>
      <c r="J57" s="11" t="s">
        <v>900</v>
      </c>
      <c r="K57" s="12" t="s">
        <v>901</v>
      </c>
      <c r="L57" s="12" t="s">
        <v>779</v>
      </c>
      <c r="M57" s="11" t="s">
        <v>864</v>
      </c>
      <c r="N57" s="17" t="s">
        <v>779</v>
      </c>
      <c r="O57" s="17" t="s">
        <v>779</v>
      </c>
      <c r="P57" s="11" t="s">
        <v>865</v>
      </c>
      <c r="Q57" s="11" t="s">
        <v>824</v>
      </c>
      <c r="R57" s="11" t="s">
        <v>786</v>
      </c>
      <c r="S57" s="23" t="s">
        <v>792</v>
      </c>
      <c r="T57" s="11"/>
      <c r="U57" s="11"/>
      <c r="V57" s="11"/>
      <c r="W57" s="11" t="s">
        <v>830</v>
      </c>
      <c r="X57" s="11" t="s">
        <v>902</v>
      </c>
    </row>
    <row r="58" ht="48" spans="1:24">
      <c r="A58" s="10">
        <v>22102202</v>
      </c>
      <c r="B58" s="11">
        <v>1</v>
      </c>
      <c r="C58" s="11" t="s">
        <v>103</v>
      </c>
      <c r="D58" s="11" t="s">
        <v>103</v>
      </c>
      <c r="E58" s="11" t="s">
        <v>105</v>
      </c>
      <c r="F58" s="11" t="s">
        <v>779</v>
      </c>
      <c r="G58" s="11" t="s">
        <v>779</v>
      </c>
      <c r="H58" s="11" t="s">
        <v>779</v>
      </c>
      <c r="I58" s="11" t="s">
        <v>820</v>
      </c>
      <c r="J58" s="11" t="s">
        <v>903</v>
      </c>
      <c r="K58" s="11" t="s">
        <v>904</v>
      </c>
      <c r="L58" s="11" t="s">
        <v>779</v>
      </c>
      <c r="M58" s="11" t="s">
        <v>864</v>
      </c>
      <c r="N58" s="17" t="s">
        <v>779</v>
      </c>
      <c r="O58" s="17" t="s">
        <v>779</v>
      </c>
      <c r="P58" s="11" t="s">
        <v>865</v>
      </c>
      <c r="Q58" s="11" t="s">
        <v>824</v>
      </c>
      <c r="R58" s="11" t="s">
        <v>786</v>
      </c>
      <c r="S58" s="23" t="s">
        <v>792</v>
      </c>
      <c r="T58" s="11"/>
      <c r="U58" s="11"/>
      <c r="V58" s="11"/>
      <c r="W58" s="11" t="s">
        <v>830</v>
      </c>
      <c r="X58" s="11" t="s">
        <v>902</v>
      </c>
    </row>
    <row r="59" ht="48" spans="1:24">
      <c r="A59" s="10">
        <v>22102203</v>
      </c>
      <c r="B59" s="11">
        <v>1</v>
      </c>
      <c r="C59" s="11" t="s">
        <v>103</v>
      </c>
      <c r="D59" s="11" t="s">
        <v>103</v>
      </c>
      <c r="E59" s="11" t="s">
        <v>106</v>
      </c>
      <c r="F59" s="11" t="s">
        <v>779</v>
      </c>
      <c r="G59" s="11" t="s">
        <v>779</v>
      </c>
      <c r="H59" s="11" t="s">
        <v>779</v>
      </c>
      <c r="I59" s="11" t="s">
        <v>820</v>
      </c>
      <c r="J59" s="11"/>
      <c r="K59" s="11"/>
      <c r="L59" s="11" t="s">
        <v>905</v>
      </c>
      <c r="M59" s="11" t="s">
        <v>864</v>
      </c>
      <c r="N59" s="17" t="s">
        <v>779</v>
      </c>
      <c r="O59" s="17" t="s">
        <v>779</v>
      </c>
      <c r="P59" s="11" t="s">
        <v>865</v>
      </c>
      <c r="Q59" s="11" t="s">
        <v>824</v>
      </c>
      <c r="R59" s="11" t="s">
        <v>786</v>
      </c>
      <c r="S59" s="23" t="s">
        <v>792</v>
      </c>
      <c r="T59" s="11"/>
      <c r="U59" s="11"/>
      <c r="V59" s="11"/>
      <c r="W59" s="11" t="s">
        <v>830</v>
      </c>
      <c r="X59" s="11" t="s">
        <v>902</v>
      </c>
    </row>
    <row r="60" ht="48" spans="1:24">
      <c r="A60" s="10">
        <v>22102204</v>
      </c>
      <c r="B60" s="11">
        <v>1</v>
      </c>
      <c r="C60" s="11" t="s">
        <v>103</v>
      </c>
      <c r="D60" s="11" t="s">
        <v>103</v>
      </c>
      <c r="E60" s="11" t="s">
        <v>107</v>
      </c>
      <c r="F60" s="11" t="s">
        <v>779</v>
      </c>
      <c r="G60" s="11" t="s">
        <v>779</v>
      </c>
      <c r="H60" s="11" t="s">
        <v>779</v>
      </c>
      <c r="I60" s="11" t="s">
        <v>820</v>
      </c>
      <c r="J60" s="11"/>
      <c r="K60" s="11"/>
      <c r="L60" s="11" t="s">
        <v>906</v>
      </c>
      <c r="M60" s="11" t="s">
        <v>864</v>
      </c>
      <c r="N60" s="17" t="s">
        <v>779</v>
      </c>
      <c r="O60" s="17" t="s">
        <v>779</v>
      </c>
      <c r="P60" s="11" t="s">
        <v>865</v>
      </c>
      <c r="Q60" s="11" t="s">
        <v>824</v>
      </c>
      <c r="R60" s="11" t="s">
        <v>786</v>
      </c>
      <c r="S60" s="23" t="s">
        <v>792</v>
      </c>
      <c r="T60" s="11"/>
      <c r="U60" s="19"/>
      <c r="V60" s="11"/>
      <c r="W60" s="11" t="s">
        <v>830</v>
      </c>
      <c r="X60" s="11" t="s">
        <v>902</v>
      </c>
    </row>
    <row r="61" ht="48" spans="1:24">
      <c r="A61" s="10">
        <v>22102205</v>
      </c>
      <c r="B61" s="11">
        <v>1</v>
      </c>
      <c r="C61" s="11" t="s">
        <v>103</v>
      </c>
      <c r="D61" s="11" t="s">
        <v>103</v>
      </c>
      <c r="E61" s="11" t="s">
        <v>108</v>
      </c>
      <c r="F61" s="11" t="s">
        <v>779</v>
      </c>
      <c r="G61" s="11" t="s">
        <v>779</v>
      </c>
      <c r="H61" s="11" t="s">
        <v>779</v>
      </c>
      <c r="I61" s="11" t="s">
        <v>820</v>
      </c>
      <c r="J61" s="11"/>
      <c r="K61" s="11"/>
      <c r="L61" s="11" t="s">
        <v>907</v>
      </c>
      <c r="M61" s="11" t="s">
        <v>864</v>
      </c>
      <c r="N61" s="17" t="s">
        <v>779</v>
      </c>
      <c r="O61" s="17" t="s">
        <v>779</v>
      </c>
      <c r="P61" s="11" t="s">
        <v>865</v>
      </c>
      <c r="Q61" s="11" t="s">
        <v>824</v>
      </c>
      <c r="R61" s="11" t="s">
        <v>786</v>
      </c>
      <c r="S61" s="23" t="s">
        <v>792</v>
      </c>
      <c r="T61" s="11"/>
      <c r="U61" s="11"/>
      <c r="V61" s="11"/>
      <c r="W61" s="11" t="s">
        <v>830</v>
      </c>
      <c r="X61" s="11" t="s">
        <v>902</v>
      </c>
    </row>
    <row r="62" ht="48" spans="1:24">
      <c r="A62" s="10">
        <v>22102206</v>
      </c>
      <c r="B62" s="11">
        <v>1</v>
      </c>
      <c r="C62" s="11" t="s">
        <v>103</v>
      </c>
      <c r="D62" s="11" t="s">
        <v>103</v>
      </c>
      <c r="E62" s="11" t="s">
        <v>109</v>
      </c>
      <c r="F62" s="11" t="s">
        <v>779</v>
      </c>
      <c r="G62" s="11" t="s">
        <v>779</v>
      </c>
      <c r="H62" s="11" t="s">
        <v>779</v>
      </c>
      <c r="I62" s="11" t="s">
        <v>820</v>
      </c>
      <c r="J62" s="11"/>
      <c r="K62" s="11"/>
      <c r="L62" s="11" t="s">
        <v>908</v>
      </c>
      <c r="M62" s="11" t="s">
        <v>864</v>
      </c>
      <c r="N62" s="17" t="s">
        <v>779</v>
      </c>
      <c r="O62" s="17" t="s">
        <v>779</v>
      </c>
      <c r="P62" s="11" t="s">
        <v>865</v>
      </c>
      <c r="Q62" s="11" t="s">
        <v>824</v>
      </c>
      <c r="R62" s="11" t="s">
        <v>786</v>
      </c>
      <c r="S62" s="23" t="s">
        <v>792</v>
      </c>
      <c r="T62" s="11"/>
      <c r="U62" s="11"/>
      <c r="V62" s="11"/>
      <c r="W62" s="11" t="s">
        <v>830</v>
      </c>
      <c r="X62" s="11" t="s">
        <v>902</v>
      </c>
    </row>
    <row r="63" ht="108" spans="1:24">
      <c r="A63" s="10">
        <v>22102301</v>
      </c>
      <c r="B63" s="11">
        <v>1</v>
      </c>
      <c r="C63" s="11" t="s">
        <v>110</v>
      </c>
      <c r="D63" s="11" t="s">
        <v>110</v>
      </c>
      <c r="E63" s="11" t="s">
        <v>111</v>
      </c>
      <c r="F63" s="11" t="s">
        <v>779</v>
      </c>
      <c r="G63" s="11" t="s">
        <v>779</v>
      </c>
      <c r="H63" s="11" t="s">
        <v>779</v>
      </c>
      <c r="I63" s="11" t="s">
        <v>820</v>
      </c>
      <c r="J63" s="11"/>
      <c r="K63" s="11"/>
      <c r="L63" s="11" t="s">
        <v>909</v>
      </c>
      <c r="M63" s="11" t="s">
        <v>822</v>
      </c>
      <c r="N63" s="17" t="s">
        <v>779</v>
      </c>
      <c r="O63" s="17" t="s">
        <v>784</v>
      </c>
      <c r="P63" s="11" t="s">
        <v>785</v>
      </c>
      <c r="Q63" s="11" t="s">
        <v>824</v>
      </c>
      <c r="R63" s="11" t="s">
        <v>910</v>
      </c>
      <c r="S63" s="11" t="s">
        <v>792</v>
      </c>
      <c r="T63" s="11"/>
      <c r="U63" s="11"/>
      <c r="V63" s="11" t="s">
        <v>911</v>
      </c>
      <c r="W63" s="19" t="s">
        <v>912</v>
      </c>
      <c r="X63" s="11" t="s">
        <v>913</v>
      </c>
    </row>
    <row r="64" ht="84" spans="1:24">
      <c r="A64" s="10">
        <v>22102302</v>
      </c>
      <c r="B64" s="11">
        <v>1</v>
      </c>
      <c r="C64" s="11" t="s">
        <v>110</v>
      </c>
      <c r="D64" s="11" t="s">
        <v>110</v>
      </c>
      <c r="E64" s="11" t="s">
        <v>69</v>
      </c>
      <c r="F64" s="11" t="s">
        <v>779</v>
      </c>
      <c r="G64" s="11" t="s">
        <v>779</v>
      </c>
      <c r="H64" s="11" t="s">
        <v>779</v>
      </c>
      <c r="I64" s="11" t="s">
        <v>820</v>
      </c>
      <c r="J64" s="11"/>
      <c r="K64" s="11"/>
      <c r="L64" s="11" t="s">
        <v>914</v>
      </c>
      <c r="M64" s="11" t="s">
        <v>822</v>
      </c>
      <c r="N64" s="17" t="s">
        <v>779</v>
      </c>
      <c r="O64" s="17" t="s">
        <v>784</v>
      </c>
      <c r="P64" s="11" t="s">
        <v>785</v>
      </c>
      <c r="Q64" s="11" t="s">
        <v>824</v>
      </c>
      <c r="R64" s="19" t="s">
        <v>852</v>
      </c>
      <c r="S64" s="11" t="s">
        <v>792</v>
      </c>
      <c r="T64" s="11"/>
      <c r="U64" s="11"/>
      <c r="V64" s="19"/>
      <c r="W64" s="19" t="s">
        <v>912</v>
      </c>
      <c r="X64" s="11" t="s">
        <v>913</v>
      </c>
    </row>
    <row r="65" ht="84" spans="1:24">
      <c r="A65" s="10">
        <v>22102303</v>
      </c>
      <c r="B65" s="11">
        <v>1</v>
      </c>
      <c r="C65" s="11" t="s">
        <v>110</v>
      </c>
      <c r="D65" s="11" t="s">
        <v>110</v>
      </c>
      <c r="E65" s="11" t="s">
        <v>112</v>
      </c>
      <c r="F65" s="11" t="s">
        <v>779</v>
      </c>
      <c r="G65" s="11" t="s">
        <v>779</v>
      </c>
      <c r="H65" s="11" t="s">
        <v>779</v>
      </c>
      <c r="I65" s="11" t="s">
        <v>820</v>
      </c>
      <c r="J65" s="11"/>
      <c r="K65" s="11"/>
      <c r="L65" s="11" t="s">
        <v>915</v>
      </c>
      <c r="M65" s="11" t="s">
        <v>822</v>
      </c>
      <c r="N65" s="17" t="s">
        <v>779</v>
      </c>
      <c r="O65" s="17" t="s">
        <v>784</v>
      </c>
      <c r="P65" s="11" t="s">
        <v>785</v>
      </c>
      <c r="Q65" s="11" t="s">
        <v>824</v>
      </c>
      <c r="R65" s="19" t="s">
        <v>852</v>
      </c>
      <c r="S65" s="11" t="s">
        <v>792</v>
      </c>
      <c r="T65" s="11"/>
      <c r="U65" s="11"/>
      <c r="V65" s="19"/>
      <c r="W65" s="19" t="s">
        <v>912</v>
      </c>
      <c r="X65" s="11" t="s">
        <v>913</v>
      </c>
    </row>
    <row r="66" ht="96" spans="1:24">
      <c r="A66" s="10">
        <v>22102401</v>
      </c>
      <c r="B66" s="11">
        <v>1</v>
      </c>
      <c r="C66" s="11" t="s">
        <v>113</v>
      </c>
      <c r="D66" s="11" t="s">
        <v>113</v>
      </c>
      <c r="E66" s="11" t="s">
        <v>114</v>
      </c>
      <c r="F66" s="11" t="s">
        <v>789</v>
      </c>
      <c r="G66" s="11" t="s">
        <v>779</v>
      </c>
      <c r="H66" s="11" t="s">
        <v>779</v>
      </c>
      <c r="I66" s="11" t="s">
        <v>842</v>
      </c>
      <c r="J66" s="11"/>
      <c r="K66" s="12"/>
      <c r="L66" s="12" t="s">
        <v>916</v>
      </c>
      <c r="M66" s="11" t="s">
        <v>817</v>
      </c>
      <c r="N66" s="17" t="s">
        <v>783</v>
      </c>
      <c r="O66" s="17" t="s">
        <v>784</v>
      </c>
      <c r="P66" s="11" t="s">
        <v>785</v>
      </c>
      <c r="Q66" s="11"/>
      <c r="R66" s="11" t="s">
        <v>786</v>
      </c>
      <c r="S66" s="23"/>
      <c r="T66" s="23"/>
      <c r="U66" s="11"/>
      <c r="V66" s="11"/>
      <c r="W66" s="11"/>
      <c r="X66" s="11" t="s">
        <v>917</v>
      </c>
    </row>
    <row r="67" ht="96" spans="1:24">
      <c r="A67" s="10">
        <v>22102402</v>
      </c>
      <c r="B67" s="11">
        <v>1</v>
      </c>
      <c r="C67" s="11" t="s">
        <v>113</v>
      </c>
      <c r="D67" s="11" t="s">
        <v>113</v>
      </c>
      <c r="E67" s="11" t="s">
        <v>115</v>
      </c>
      <c r="F67" s="11" t="s">
        <v>811</v>
      </c>
      <c r="G67" s="11" t="s">
        <v>779</v>
      </c>
      <c r="H67" s="11" t="s">
        <v>779</v>
      </c>
      <c r="I67" s="11" t="s">
        <v>842</v>
      </c>
      <c r="J67" s="11"/>
      <c r="K67" s="12"/>
      <c r="L67" s="12" t="s">
        <v>916</v>
      </c>
      <c r="M67" s="11" t="s">
        <v>817</v>
      </c>
      <c r="N67" s="17" t="s">
        <v>783</v>
      </c>
      <c r="O67" s="17" t="s">
        <v>784</v>
      </c>
      <c r="P67" s="11" t="s">
        <v>785</v>
      </c>
      <c r="Q67" s="11"/>
      <c r="R67" s="11" t="s">
        <v>786</v>
      </c>
      <c r="S67" s="23"/>
      <c r="T67" s="23"/>
      <c r="U67" s="11"/>
      <c r="V67" s="11"/>
      <c r="W67" s="11"/>
      <c r="X67" s="11" t="s">
        <v>917</v>
      </c>
    </row>
    <row r="68" ht="72" spans="1:24">
      <c r="A68" s="10">
        <v>22102501</v>
      </c>
      <c r="B68" s="11">
        <v>1</v>
      </c>
      <c r="C68" s="11" t="s">
        <v>116</v>
      </c>
      <c r="D68" s="11" t="s">
        <v>116</v>
      </c>
      <c r="E68" s="11" t="s">
        <v>117</v>
      </c>
      <c r="F68" s="11" t="s">
        <v>779</v>
      </c>
      <c r="G68" s="11" t="s">
        <v>779</v>
      </c>
      <c r="H68" s="11" t="s">
        <v>779</v>
      </c>
      <c r="I68" s="11" t="s">
        <v>918</v>
      </c>
      <c r="J68" s="19"/>
      <c r="K68" s="19"/>
      <c r="L68" s="32" t="s">
        <v>919</v>
      </c>
      <c r="M68" s="11" t="s">
        <v>817</v>
      </c>
      <c r="N68" s="17" t="s">
        <v>783</v>
      </c>
      <c r="O68" s="17" t="s">
        <v>784</v>
      </c>
      <c r="P68" s="11" t="s">
        <v>851</v>
      </c>
      <c r="Q68" s="11"/>
      <c r="R68" s="11"/>
      <c r="S68" s="23" t="s">
        <v>792</v>
      </c>
      <c r="T68" s="11"/>
      <c r="U68" s="11"/>
      <c r="V68" s="11"/>
      <c r="W68" s="11" t="s">
        <v>920</v>
      </c>
      <c r="X68" s="11" t="s">
        <v>921</v>
      </c>
    </row>
    <row r="69" ht="48" spans="1:24">
      <c r="A69" s="28">
        <v>22102601</v>
      </c>
      <c r="B69" s="16">
        <v>1</v>
      </c>
      <c r="C69" s="16" t="s">
        <v>118</v>
      </c>
      <c r="D69" s="16" t="s">
        <v>118</v>
      </c>
      <c r="E69" s="16" t="s">
        <v>119</v>
      </c>
      <c r="F69" s="16" t="s">
        <v>779</v>
      </c>
      <c r="G69" s="16" t="s">
        <v>779</v>
      </c>
      <c r="H69" s="16" t="s">
        <v>779</v>
      </c>
      <c r="I69" s="16" t="s">
        <v>780</v>
      </c>
      <c r="J69" s="33"/>
      <c r="K69" s="34"/>
      <c r="L69" s="31" t="s">
        <v>922</v>
      </c>
      <c r="M69" s="16" t="s">
        <v>817</v>
      </c>
      <c r="N69" s="35" t="s">
        <v>783</v>
      </c>
      <c r="O69" s="36" t="s">
        <v>784</v>
      </c>
      <c r="P69" s="16" t="s">
        <v>785</v>
      </c>
      <c r="Q69" s="16"/>
      <c r="R69" s="16" t="s">
        <v>786</v>
      </c>
      <c r="S69" s="46" t="s">
        <v>792</v>
      </c>
      <c r="T69" s="16"/>
      <c r="U69" s="16"/>
      <c r="V69" s="16"/>
      <c r="W69" s="16"/>
      <c r="X69" s="16" t="s">
        <v>923</v>
      </c>
    </row>
    <row r="70" ht="120" spans="1:24">
      <c r="A70" s="10">
        <v>22102701</v>
      </c>
      <c r="B70" s="11">
        <v>1</v>
      </c>
      <c r="C70" s="11" t="s">
        <v>120</v>
      </c>
      <c r="D70" s="11" t="s">
        <v>120</v>
      </c>
      <c r="E70" s="11" t="s">
        <v>121</v>
      </c>
      <c r="F70" s="11" t="s">
        <v>779</v>
      </c>
      <c r="G70" s="11" t="s">
        <v>779</v>
      </c>
      <c r="H70" s="11" t="s">
        <v>779</v>
      </c>
      <c r="I70" s="11" t="s">
        <v>780</v>
      </c>
      <c r="J70" s="11"/>
      <c r="K70" s="12"/>
      <c r="L70" s="12" t="s">
        <v>924</v>
      </c>
      <c r="M70" s="11" t="s">
        <v>782</v>
      </c>
      <c r="N70" s="17" t="s">
        <v>783</v>
      </c>
      <c r="O70" s="17" t="s">
        <v>784</v>
      </c>
      <c r="P70" s="18" t="s">
        <v>785</v>
      </c>
      <c r="Q70" s="11"/>
      <c r="R70" s="11" t="s">
        <v>786</v>
      </c>
      <c r="S70" s="23"/>
      <c r="T70" s="11"/>
      <c r="U70" s="11"/>
      <c r="V70" s="11"/>
      <c r="W70" s="11" t="s">
        <v>925</v>
      </c>
      <c r="X70" s="17" t="s">
        <v>926</v>
      </c>
    </row>
    <row r="71" ht="72" spans="1:24">
      <c r="A71" s="10">
        <v>22102801</v>
      </c>
      <c r="B71" s="11">
        <v>1</v>
      </c>
      <c r="C71" s="11" t="s">
        <v>122</v>
      </c>
      <c r="D71" s="11" t="s">
        <v>122</v>
      </c>
      <c r="E71" s="11" t="s">
        <v>123</v>
      </c>
      <c r="F71" s="11" t="s">
        <v>779</v>
      </c>
      <c r="G71" s="11" t="s">
        <v>779</v>
      </c>
      <c r="H71" s="11" t="s">
        <v>779</v>
      </c>
      <c r="I71" s="11" t="s">
        <v>780</v>
      </c>
      <c r="J71" s="11"/>
      <c r="K71" s="12"/>
      <c r="L71" s="12" t="s">
        <v>927</v>
      </c>
      <c r="M71" s="11" t="s">
        <v>928</v>
      </c>
      <c r="N71" s="17" t="s">
        <v>783</v>
      </c>
      <c r="O71" s="17" t="s">
        <v>784</v>
      </c>
      <c r="P71" s="18" t="s">
        <v>851</v>
      </c>
      <c r="Q71" s="11"/>
      <c r="R71" s="18" t="s">
        <v>929</v>
      </c>
      <c r="S71" s="23"/>
      <c r="T71" s="11"/>
      <c r="U71" s="11"/>
      <c r="V71" s="11"/>
      <c r="W71" s="18" t="s">
        <v>830</v>
      </c>
      <c r="X71" s="11" t="s">
        <v>930</v>
      </c>
    </row>
    <row r="72" ht="84" spans="1:24">
      <c r="A72" s="10">
        <v>22102802</v>
      </c>
      <c r="B72" s="11">
        <v>1</v>
      </c>
      <c r="C72" s="11" t="s">
        <v>122</v>
      </c>
      <c r="D72" s="11" t="s">
        <v>122</v>
      </c>
      <c r="E72" s="11" t="s">
        <v>125</v>
      </c>
      <c r="F72" s="11" t="s">
        <v>779</v>
      </c>
      <c r="G72" s="11" t="s">
        <v>779</v>
      </c>
      <c r="H72" s="11" t="s">
        <v>779</v>
      </c>
      <c r="I72" s="11" t="s">
        <v>780</v>
      </c>
      <c r="J72" s="11"/>
      <c r="K72" s="11"/>
      <c r="L72" s="11" t="s">
        <v>931</v>
      </c>
      <c r="M72" s="11" t="s">
        <v>808</v>
      </c>
      <c r="N72" s="17" t="s">
        <v>783</v>
      </c>
      <c r="O72" s="17" t="s">
        <v>784</v>
      </c>
      <c r="P72" s="18" t="s">
        <v>851</v>
      </c>
      <c r="Q72" s="11"/>
      <c r="R72" s="18" t="s">
        <v>932</v>
      </c>
      <c r="S72" s="23"/>
      <c r="T72" s="11"/>
      <c r="U72" s="11"/>
      <c r="V72" s="11"/>
      <c r="W72" s="18" t="s">
        <v>830</v>
      </c>
      <c r="X72" s="11" t="s">
        <v>930</v>
      </c>
    </row>
    <row r="73" ht="48" spans="1:24">
      <c r="A73" s="10">
        <v>22102803</v>
      </c>
      <c r="B73" s="11">
        <v>1</v>
      </c>
      <c r="C73" s="11" t="s">
        <v>122</v>
      </c>
      <c r="D73" s="11" t="s">
        <v>122</v>
      </c>
      <c r="E73" s="11" t="s">
        <v>126</v>
      </c>
      <c r="F73" s="11" t="s">
        <v>779</v>
      </c>
      <c r="G73" s="11" t="s">
        <v>779</v>
      </c>
      <c r="H73" s="11" t="s">
        <v>779</v>
      </c>
      <c r="I73" s="11" t="s">
        <v>780</v>
      </c>
      <c r="J73" s="11"/>
      <c r="K73" s="12"/>
      <c r="L73" s="11" t="s">
        <v>933</v>
      </c>
      <c r="M73" s="11" t="s">
        <v>934</v>
      </c>
      <c r="N73" s="17" t="s">
        <v>783</v>
      </c>
      <c r="O73" s="17" t="s">
        <v>784</v>
      </c>
      <c r="P73" s="18" t="s">
        <v>851</v>
      </c>
      <c r="Q73" s="11"/>
      <c r="R73" s="18" t="s">
        <v>786</v>
      </c>
      <c r="S73" s="23"/>
      <c r="T73" s="23"/>
      <c r="U73" s="11"/>
      <c r="V73" s="11"/>
      <c r="W73" s="18" t="s">
        <v>830</v>
      </c>
      <c r="X73" s="11" t="s">
        <v>930</v>
      </c>
    </row>
    <row r="74" ht="84" spans="1:24">
      <c r="A74" s="10">
        <v>22102804</v>
      </c>
      <c r="B74" s="11">
        <v>1</v>
      </c>
      <c r="C74" s="11" t="s">
        <v>122</v>
      </c>
      <c r="D74" s="11" t="s">
        <v>122</v>
      </c>
      <c r="E74" s="11" t="s">
        <v>128</v>
      </c>
      <c r="F74" s="11" t="s">
        <v>779</v>
      </c>
      <c r="G74" s="11" t="s">
        <v>779</v>
      </c>
      <c r="H74" s="19" t="s">
        <v>779</v>
      </c>
      <c r="I74" s="11" t="s">
        <v>780</v>
      </c>
      <c r="J74" s="11"/>
      <c r="K74" s="12"/>
      <c r="L74" s="11" t="s">
        <v>935</v>
      </c>
      <c r="M74" s="11" t="s">
        <v>800</v>
      </c>
      <c r="N74" s="17" t="s">
        <v>783</v>
      </c>
      <c r="O74" s="17" t="s">
        <v>784</v>
      </c>
      <c r="P74" s="18" t="s">
        <v>851</v>
      </c>
      <c r="Q74" s="11"/>
      <c r="R74" s="18" t="s">
        <v>786</v>
      </c>
      <c r="S74" s="11"/>
      <c r="T74" s="11"/>
      <c r="U74" s="11"/>
      <c r="V74" s="18" t="s">
        <v>936</v>
      </c>
      <c r="W74" s="18" t="s">
        <v>830</v>
      </c>
      <c r="X74" s="11" t="s">
        <v>930</v>
      </c>
    </row>
    <row r="75" ht="204" spans="1:24">
      <c r="A75" s="10">
        <v>22102901</v>
      </c>
      <c r="B75" s="11">
        <v>1</v>
      </c>
      <c r="C75" s="11" t="s">
        <v>129</v>
      </c>
      <c r="D75" s="11" t="s">
        <v>129</v>
      </c>
      <c r="E75" s="11" t="s">
        <v>130</v>
      </c>
      <c r="F75" s="11" t="s">
        <v>779</v>
      </c>
      <c r="G75" s="11" t="s">
        <v>779</v>
      </c>
      <c r="H75" s="11" t="s">
        <v>779</v>
      </c>
      <c r="I75" s="11" t="s">
        <v>820</v>
      </c>
      <c r="J75" s="11"/>
      <c r="K75" s="12"/>
      <c r="L75" s="12" t="s">
        <v>937</v>
      </c>
      <c r="M75" s="11" t="s">
        <v>782</v>
      </c>
      <c r="N75" s="17" t="s">
        <v>779</v>
      </c>
      <c r="O75" s="17" t="s">
        <v>784</v>
      </c>
      <c r="P75" s="11" t="s">
        <v>785</v>
      </c>
      <c r="Q75" s="11" t="s">
        <v>824</v>
      </c>
      <c r="R75" s="11"/>
      <c r="S75" s="23" t="s">
        <v>792</v>
      </c>
      <c r="T75" s="11"/>
      <c r="U75" s="11"/>
      <c r="V75" s="11" t="s">
        <v>938</v>
      </c>
      <c r="W75" s="11"/>
      <c r="X75" s="11" t="s">
        <v>939</v>
      </c>
    </row>
    <row r="76" ht="72" spans="1:24">
      <c r="A76" s="10">
        <v>22103001</v>
      </c>
      <c r="B76" s="11">
        <v>1</v>
      </c>
      <c r="C76" s="11" t="s">
        <v>131</v>
      </c>
      <c r="D76" s="11" t="s">
        <v>131</v>
      </c>
      <c r="E76" s="11" t="s">
        <v>20</v>
      </c>
      <c r="F76" s="11" t="s">
        <v>779</v>
      </c>
      <c r="G76" s="11" t="s">
        <v>779</v>
      </c>
      <c r="H76" s="11" t="s">
        <v>779</v>
      </c>
      <c r="I76" s="11" t="s">
        <v>780</v>
      </c>
      <c r="J76" s="23"/>
      <c r="K76" s="23"/>
      <c r="L76" s="23" t="s">
        <v>940</v>
      </c>
      <c r="M76" s="11" t="s">
        <v>817</v>
      </c>
      <c r="N76" s="17" t="s">
        <v>783</v>
      </c>
      <c r="O76" s="17" t="s">
        <v>784</v>
      </c>
      <c r="P76" s="11" t="s">
        <v>785</v>
      </c>
      <c r="Q76" s="11"/>
      <c r="R76" s="11" t="s">
        <v>786</v>
      </c>
      <c r="S76" s="23" t="s">
        <v>941</v>
      </c>
      <c r="T76" s="23"/>
      <c r="U76" s="11"/>
      <c r="V76" s="11"/>
      <c r="W76" s="11"/>
      <c r="X76" s="11" t="s">
        <v>942</v>
      </c>
    </row>
    <row r="77" ht="60" spans="1:24">
      <c r="A77" s="10">
        <v>22103101</v>
      </c>
      <c r="B77" s="11">
        <v>1</v>
      </c>
      <c r="C77" s="11" t="s">
        <v>132</v>
      </c>
      <c r="D77" s="11" t="s">
        <v>132</v>
      </c>
      <c r="E77" s="11" t="s">
        <v>133</v>
      </c>
      <c r="F77" s="11" t="s">
        <v>779</v>
      </c>
      <c r="G77" s="11" t="s">
        <v>779</v>
      </c>
      <c r="H77" s="11" t="s">
        <v>779</v>
      </c>
      <c r="I77" s="11" t="s">
        <v>780</v>
      </c>
      <c r="J77" s="19"/>
      <c r="K77" s="11"/>
      <c r="L77" s="23" t="s">
        <v>943</v>
      </c>
      <c r="M77" s="11" t="s">
        <v>791</v>
      </c>
      <c r="N77" s="17" t="s">
        <v>783</v>
      </c>
      <c r="O77" s="17" t="s">
        <v>784</v>
      </c>
      <c r="P77" s="11" t="s">
        <v>785</v>
      </c>
      <c r="Q77" s="11"/>
      <c r="R77" s="11" t="s">
        <v>878</v>
      </c>
      <c r="S77" s="11"/>
      <c r="T77" s="11"/>
      <c r="U77" s="11"/>
      <c r="V77" s="11"/>
      <c r="W77" s="11"/>
      <c r="X77" s="11" t="s">
        <v>944</v>
      </c>
    </row>
    <row r="78" ht="84" spans="1:24">
      <c r="A78" s="10">
        <v>22103102</v>
      </c>
      <c r="B78" s="11">
        <v>1</v>
      </c>
      <c r="C78" s="11" t="s">
        <v>132</v>
      </c>
      <c r="D78" s="11" t="s">
        <v>132</v>
      </c>
      <c r="E78" s="11" t="s">
        <v>134</v>
      </c>
      <c r="F78" s="11" t="s">
        <v>779</v>
      </c>
      <c r="G78" s="11" t="s">
        <v>779</v>
      </c>
      <c r="H78" s="11" t="s">
        <v>779</v>
      </c>
      <c r="I78" s="11" t="s">
        <v>780</v>
      </c>
      <c r="J78" s="19"/>
      <c r="K78" s="11"/>
      <c r="L78" s="23" t="s">
        <v>945</v>
      </c>
      <c r="M78" s="11" t="s">
        <v>791</v>
      </c>
      <c r="N78" s="17" t="s">
        <v>783</v>
      </c>
      <c r="O78" s="17" t="s">
        <v>784</v>
      </c>
      <c r="P78" s="11" t="s">
        <v>785</v>
      </c>
      <c r="Q78" s="11"/>
      <c r="R78" s="11" t="s">
        <v>878</v>
      </c>
      <c r="S78" s="11"/>
      <c r="T78" s="11"/>
      <c r="U78" s="11"/>
      <c r="V78" s="11"/>
      <c r="W78" s="11"/>
      <c r="X78" s="11" t="s">
        <v>944</v>
      </c>
    </row>
    <row r="79" ht="48" spans="1:24">
      <c r="A79" s="10">
        <v>22103103</v>
      </c>
      <c r="B79" s="11">
        <v>1</v>
      </c>
      <c r="C79" s="11" t="s">
        <v>132</v>
      </c>
      <c r="D79" s="11" t="s">
        <v>132</v>
      </c>
      <c r="E79" s="11" t="s">
        <v>135</v>
      </c>
      <c r="F79" s="11" t="s">
        <v>779</v>
      </c>
      <c r="G79" s="11" t="s">
        <v>779</v>
      </c>
      <c r="H79" s="11" t="s">
        <v>779</v>
      </c>
      <c r="I79" s="11" t="s">
        <v>780</v>
      </c>
      <c r="J79" s="19"/>
      <c r="K79" s="11"/>
      <c r="L79" s="23" t="s">
        <v>946</v>
      </c>
      <c r="M79" s="11" t="s">
        <v>791</v>
      </c>
      <c r="N79" s="17" t="s">
        <v>783</v>
      </c>
      <c r="O79" s="17" t="s">
        <v>784</v>
      </c>
      <c r="P79" s="11" t="s">
        <v>785</v>
      </c>
      <c r="Q79" s="11"/>
      <c r="R79" s="11"/>
      <c r="S79" s="11"/>
      <c r="T79" s="11"/>
      <c r="U79" s="11"/>
      <c r="V79" s="11"/>
      <c r="W79" s="11"/>
      <c r="X79" s="11" t="s">
        <v>944</v>
      </c>
    </row>
    <row r="80" ht="84" spans="1:24">
      <c r="A80" s="10">
        <v>22103201</v>
      </c>
      <c r="B80" s="11">
        <v>1</v>
      </c>
      <c r="C80" s="11" t="s">
        <v>136</v>
      </c>
      <c r="D80" s="11" t="s">
        <v>136</v>
      </c>
      <c r="E80" s="11" t="s">
        <v>137</v>
      </c>
      <c r="F80" s="11" t="s">
        <v>789</v>
      </c>
      <c r="G80" s="11" t="s">
        <v>779</v>
      </c>
      <c r="H80" s="11" t="s">
        <v>779</v>
      </c>
      <c r="I80" s="11" t="s">
        <v>780</v>
      </c>
      <c r="J80" s="11"/>
      <c r="K80" s="12"/>
      <c r="L80" s="12" t="s">
        <v>947</v>
      </c>
      <c r="M80" s="11" t="s">
        <v>817</v>
      </c>
      <c r="N80" s="17" t="s">
        <v>783</v>
      </c>
      <c r="O80" s="17" t="s">
        <v>784</v>
      </c>
      <c r="P80" s="11" t="s">
        <v>785</v>
      </c>
      <c r="Q80" s="11"/>
      <c r="R80" s="11" t="s">
        <v>786</v>
      </c>
      <c r="S80" s="23" t="s">
        <v>792</v>
      </c>
      <c r="T80" s="23"/>
      <c r="U80" s="11"/>
      <c r="V80" s="11"/>
      <c r="W80" s="11"/>
      <c r="X80" s="11" t="s">
        <v>948</v>
      </c>
    </row>
    <row r="81" ht="84" spans="1:24">
      <c r="A81" s="10">
        <v>22103202</v>
      </c>
      <c r="B81" s="11">
        <v>1</v>
      </c>
      <c r="C81" s="11" t="s">
        <v>136</v>
      </c>
      <c r="D81" s="11" t="s">
        <v>136</v>
      </c>
      <c r="E81" s="11" t="s">
        <v>138</v>
      </c>
      <c r="F81" s="11" t="s">
        <v>811</v>
      </c>
      <c r="G81" s="11" t="s">
        <v>779</v>
      </c>
      <c r="H81" s="11" t="s">
        <v>779</v>
      </c>
      <c r="I81" s="11" t="s">
        <v>780</v>
      </c>
      <c r="J81" s="11"/>
      <c r="K81" s="12"/>
      <c r="L81" s="12" t="s">
        <v>947</v>
      </c>
      <c r="M81" s="11" t="s">
        <v>817</v>
      </c>
      <c r="N81" s="17" t="s">
        <v>783</v>
      </c>
      <c r="O81" s="17" t="s">
        <v>784</v>
      </c>
      <c r="P81" s="11" t="s">
        <v>785</v>
      </c>
      <c r="Q81" s="11"/>
      <c r="R81" s="11" t="s">
        <v>786</v>
      </c>
      <c r="S81" s="23" t="s">
        <v>792</v>
      </c>
      <c r="T81" s="23"/>
      <c r="U81" s="11"/>
      <c r="V81" s="11"/>
      <c r="W81" s="11"/>
      <c r="X81" s="11" t="s">
        <v>948</v>
      </c>
    </row>
    <row r="82" ht="84" spans="1:24">
      <c r="A82" s="10">
        <v>22103301</v>
      </c>
      <c r="B82" s="11">
        <v>1</v>
      </c>
      <c r="C82" s="12" t="s">
        <v>139</v>
      </c>
      <c r="D82" s="12" t="s">
        <v>139</v>
      </c>
      <c r="E82" s="11" t="s">
        <v>140</v>
      </c>
      <c r="F82" s="11" t="s">
        <v>779</v>
      </c>
      <c r="G82" s="11" t="s">
        <v>779</v>
      </c>
      <c r="H82" s="11" t="s">
        <v>779</v>
      </c>
      <c r="I82" s="11" t="s">
        <v>780</v>
      </c>
      <c r="J82" s="11"/>
      <c r="K82" s="12"/>
      <c r="L82" s="12" t="s">
        <v>949</v>
      </c>
      <c r="M82" s="11" t="s">
        <v>791</v>
      </c>
      <c r="N82" s="17" t="s">
        <v>783</v>
      </c>
      <c r="O82" s="17" t="s">
        <v>784</v>
      </c>
      <c r="P82" s="11" t="s">
        <v>785</v>
      </c>
      <c r="Q82" s="11"/>
      <c r="R82" s="11" t="s">
        <v>786</v>
      </c>
      <c r="S82" s="11"/>
      <c r="T82" s="11"/>
      <c r="U82" s="11"/>
      <c r="V82" s="11"/>
      <c r="W82" s="11" t="s">
        <v>950</v>
      </c>
      <c r="X82" s="11" t="s">
        <v>951</v>
      </c>
    </row>
    <row r="83" ht="180" spans="1:24">
      <c r="A83" s="10">
        <v>22103401</v>
      </c>
      <c r="B83" s="11">
        <v>1</v>
      </c>
      <c r="C83" s="11" t="s">
        <v>141</v>
      </c>
      <c r="D83" s="11" t="s">
        <v>141</v>
      </c>
      <c r="E83" s="11" t="s">
        <v>142</v>
      </c>
      <c r="F83" s="11" t="s">
        <v>779</v>
      </c>
      <c r="G83" s="11" t="s">
        <v>779</v>
      </c>
      <c r="H83" s="11" t="s">
        <v>779</v>
      </c>
      <c r="I83" s="11" t="s">
        <v>820</v>
      </c>
      <c r="J83" s="11"/>
      <c r="K83" s="12"/>
      <c r="L83" s="12" t="s">
        <v>952</v>
      </c>
      <c r="M83" s="11" t="s">
        <v>864</v>
      </c>
      <c r="N83" s="17" t="s">
        <v>779</v>
      </c>
      <c r="O83" s="17" t="s">
        <v>779</v>
      </c>
      <c r="P83" s="11" t="s">
        <v>865</v>
      </c>
      <c r="Q83" s="11" t="s">
        <v>824</v>
      </c>
      <c r="R83" s="11" t="s">
        <v>953</v>
      </c>
      <c r="S83" s="11"/>
      <c r="T83" s="11"/>
      <c r="U83" s="11"/>
      <c r="V83" s="11" t="s">
        <v>954</v>
      </c>
      <c r="W83" s="11" t="s">
        <v>955</v>
      </c>
      <c r="X83" s="11" t="s">
        <v>956</v>
      </c>
    </row>
    <row r="84" ht="180" spans="1:24">
      <c r="A84" s="10">
        <v>22103402</v>
      </c>
      <c r="B84" s="11">
        <v>1</v>
      </c>
      <c r="C84" s="11" t="s">
        <v>141</v>
      </c>
      <c r="D84" s="11" t="s">
        <v>141</v>
      </c>
      <c r="E84" s="11" t="s">
        <v>143</v>
      </c>
      <c r="F84" s="11" t="s">
        <v>779</v>
      </c>
      <c r="G84" s="11" t="s">
        <v>779</v>
      </c>
      <c r="H84" s="11" t="s">
        <v>779</v>
      </c>
      <c r="I84" s="11" t="s">
        <v>820</v>
      </c>
      <c r="J84" s="11"/>
      <c r="K84" s="12"/>
      <c r="L84" s="12" t="s">
        <v>957</v>
      </c>
      <c r="M84" s="11" t="s">
        <v>864</v>
      </c>
      <c r="N84" s="17" t="s">
        <v>779</v>
      </c>
      <c r="O84" s="17" t="s">
        <v>779</v>
      </c>
      <c r="P84" s="11" t="s">
        <v>865</v>
      </c>
      <c r="Q84" s="11" t="s">
        <v>824</v>
      </c>
      <c r="R84" s="11" t="s">
        <v>953</v>
      </c>
      <c r="S84" s="11"/>
      <c r="T84" s="11"/>
      <c r="U84" s="11"/>
      <c r="V84" s="11" t="s">
        <v>954</v>
      </c>
      <c r="W84" s="11" t="s">
        <v>955</v>
      </c>
      <c r="X84" s="11" t="s">
        <v>956</v>
      </c>
    </row>
    <row r="85" ht="180" spans="1:24">
      <c r="A85" s="10">
        <v>22103403</v>
      </c>
      <c r="B85" s="11">
        <v>1</v>
      </c>
      <c r="C85" s="11" t="s">
        <v>141</v>
      </c>
      <c r="D85" s="11" t="s">
        <v>141</v>
      </c>
      <c r="E85" s="11" t="s">
        <v>62</v>
      </c>
      <c r="F85" s="11" t="s">
        <v>779</v>
      </c>
      <c r="G85" s="11" t="s">
        <v>779</v>
      </c>
      <c r="H85" s="11" t="s">
        <v>779</v>
      </c>
      <c r="I85" s="11" t="s">
        <v>820</v>
      </c>
      <c r="J85" s="11"/>
      <c r="K85" s="12"/>
      <c r="L85" s="12" t="s">
        <v>958</v>
      </c>
      <c r="M85" s="11" t="s">
        <v>864</v>
      </c>
      <c r="N85" s="17" t="s">
        <v>779</v>
      </c>
      <c r="O85" s="17" t="s">
        <v>779</v>
      </c>
      <c r="P85" s="11" t="s">
        <v>865</v>
      </c>
      <c r="Q85" s="11" t="s">
        <v>824</v>
      </c>
      <c r="R85" s="11" t="s">
        <v>953</v>
      </c>
      <c r="S85" s="11"/>
      <c r="T85" s="11"/>
      <c r="U85" s="11"/>
      <c r="V85" s="11" t="s">
        <v>954</v>
      </c>
      <c r="W85" s="11" t="s">
        <v>955</v>
      </c>
      <c r="X85" s="11" t="s">
        <v>956</v>
      </c>
    </row>
    <row r="86" ht="180" spans="1:24">
      <c r="A86" s="10">
        <v>22103404</v>
      </c>
      <c r="B86" s="11">
        <v>1</v>
      </c>
      <c r="C86" s="11" t="s">
        <v>141</v>
      </c>
      <c r="D86" s="11" t="s">
        <v>141</v>
      </c>
      <c r="E86" s="11" t="s">
        <v>63</v>
      </c>
      <c r="F86" s="11" t="s">
        <v>779</v>
      </c>
      <c r="G86" s="11" t="s">
        <v>779</v>
      </c>
      <c r="H86" s="11" t="s">
        <v>779</v>
      </c>
      <c r="I86" s="11" t="s">
        <v>820</v>
      </c>
      <c r="J86" s="11"/>
      <c r="K86" s="12"/>
      <c r="L86" s="12" t="s">
        <v>959</v>
      </c>
      <c r="M86" s="11" t="s">
        <v>864</v>
      </c>
      <c r="N86" s="17" t="s">
        <v>779</v>
      </c>
      <c r="O86" s="17" t="s">
        <v>779</v>
      </c>
      <c r="P86" s="11" t="s">
        <v>865</v>
      </c>
      <c r="Q86" s="11" t="s">
        <v>824</v>
      </c>
      <c r="R86" s="11" t="s">
        <v>953</v>
      </c>
      <c r="S86" s="11"/>
      <c r="T86" s="11"/>
      <c r="U86" s="11"/>
      <c r="V86" s="11" t="s">
        <v>954</v>
      </c>
      <c r="W86" s="11" t="s">
        <v>955</v>
      </c>
      <c r="X86" s="11" t="s">
        <v>956</v>
      </c>
    </row>
    <row r="87" ht="180" spans="1:24">
      <c r="A87" s="10">
        <v>22103405</v>
      </c>
      <c r="B87" s="11">
        <v>1</v>
      </c>
      <c r="C87" s="11" t="s">
        <v>141</v>
      </c>
      <c r="D87" s="11" t="s">
        <v>141</v>
      </c>
      <c r="E87" s="11" t="s">
        <v>144</v>
      </c>
      <c r="F87" s="11" t="s">
        <v>779</v>
      </c>
      <c r="G87" s="11" t="s">
        <v>779</v>
      </c>
      <c r="H87" s="11" t="s">
        <v>779</v>
      </c>
      <c r="I87" s="11" t="s">
        <v>820</v>
      </c>
      <c r="J87" s="11"/>
      <c r="K87" s="12"/>
      <c r="L87" s="12" t="s">
        <v>960</v>
      </c>
      <c r="M87" s="11" t="s">
        <v>864</v>
      </c>
      <c r="N87" s="17" t="s">
        <v>779</v>
      </c>
      <c r="O87" s="17" t="s">
        <v>779</v>
      </c>
      <c r="P87" s="11" t="s">
        <v>865</v>
      </c>
      <c r="Q87" s="11" t="s">
        <v>824</v>
      </c>
      <c r="R87" s="11" t="s">
        <v>953</v>
      </c>
      <c r="S87" s="11"/>
      <c r="T87" s="11"/>
      <c r="U87" s="11"/>
      <c r="V87" s="11" t="s">
        <v>954</v>
      </c>
      <c r="W87" s="11" t="s">
        <v>955</v>
      </c>
      <c r="X87" s="11" t="s">
        <v>956</v>
      </c>
    </row>
    <row r="88" ht="180" spans="1:24">
      <c r="A88" s="10">
        <v>22103406</v>
      </c>
      <c r="B88" s="11">
        <v>1</v>
      </c>
      <c r="C88" s="11" t="s">
        <v>141</v>
      </c>
      <c r="D88" s="11" t="s">
        <v>141</v>
      </c>
      <c r="E88" s="11" t="s">
        <v>145</v>
      </c>
      <c r="F88" s="11" t="s">
        <v>779</v>
      </c>
      <c r="G88" s="11" t="s">
        <v>779</v>
      </c>
      <c r="H88" s="11" t="s">
        <v>779</v>
      </c>
      <c r="I88" s="11" t="s">
        <v>820</v>
      </c>
      <c r="J88" s="11"/>
      <c r="K88" s="12"/>
      <c r="L88" s="12" t="s">
        <v>961</v>
      </c>
      <c r="M88" s="11" t="s">
        <v>864</v>
      </c>
      <c r="N88" s="17" t="s">
        <v>779</v>
      </c>
      <c r="O88" s="17" t="s">
        <v>779</v>
      </c>
      <c r="P88" s="11" t="s">
        <v>865</v>
      </c>
      <c r="Q88" s="11" t="s">
        <v>824</v>
      </c>
      <c r="R88" s="11" t="s">
        <v>953</v>
      </c>
      <c r="S88" s="11"/>
      <c r="T88" s="11"/>
      <c r="U88" s="11"/>
      <c r="V88" s="11" t="s">
        <v>954</v>
      </c>
      <c r="W88" s="11" t="s">
        <v>955</v>
      </c>
      <c r="X88" s="11" t="s">
        <v>956</v>
      </c>
    </row>
    <row r="89" ht="180" spans="1:24">
      <c r="A89" s="10">
        <v>22103407</v>
      </c>
      <c r="B89" s="11">
        <v>1</v>
      </c>
      <c r="C89" s="11" t="s">
        <v>141</v>
      </c>
      <c r="D89" s="11" t="s">
        <v>141</v>
      </c>
      <c r="E89" s="11" t="s">
        <v>146</v>
      </c>
      <c r="F89" s="11" t="s">
        <v>779</v>
      </c>
      <c r="G89" s="11" t="s">
        <v>779</v>
      </c>
      <c r="H89" s="11" t="s">
        <v>779</v>
      </c>
      <c r="I89" s="11" t="s">
        <v>820</v>
      </c>
      <c r="J89" s="11"/>
      <c r="K89" s="12"/>
      <c r="L89" s="12" t="s">
        <v>962</v>
      </c>
      <c r="M89" s="11" t="s">
        <v>864</v>
      </c>
      <c r="N89" s="17" t="s">
        <v>779</v>
      </c>
      <c r="O89" s="17" t="s">
        <v>779</v>
      </c>
      <c r="P89" s="11" t="s">
        <v>865</v>
      </c>
      <c r="Q89" s="11" t="s">
        <v>824</v>
      </c>
      <c r="R89" s="11" t="s">
        <v>953</v>
      </c>
      <c r="S89" s="11"/>
      <c r="T89" s="11"/>
      <c r="U89" s="11"/>
      <c r="V89" s="11" t="s">
        <v>954</v>
      </c>
      <c r="W89" s="11" t="s">
        <v>955</v>
      </c>
      <c r="X89" s="11" t="s">
        <v>956</v>
      </c>
    </row>
    <row r="90" ht="180" spans="1:24">
      <c r="A90" s="10">
        <v>22103408</v>
      </c>
      <c r="B90" s="11">
        <v>1</v>
      </c>
      <c r="C90" s="11" t="s">
        <v>141</v>
      </c>
      <c r="D90" s="11" t="s">
        <v>141</v>
      </c>
      <c r="E90" s="11" t="s">
        <v>147</v>
      </c>
      <c r="F90" s="11" t="s">
        <v>779</v>
      </c>
      <c r="G90" s="11" t="s">
        <v>779</v>
      </c>
      <c r="H90" s="11" t="s">
        <v>779</v>
      </c>
      <c r="I90" s="11" t="s">
        <v>820</v>
      </c>
      <c r="J90" s="11"/>
      <c r="K90" s="12"/>
      <c r="L90" s="12" t="s">
        <v>963</v>
      </c>
      <c r="M90" s="11" t="s">
        <v>864</v>
      </c>
      <c r="N90" s="17" t="s">
        <v>779</v>
      </c>
      <c r="O90" s="17" t="s">
        <v>779</v>
      </c>
      <c r="P90" s="11" t="s">
        <v>865</v>
      </c>
      <c r="Q90" s="11" t="s">
        <v>824</v>
      </c>
      <c r="R90" s="11" t="s">
        <v>953</v>
      </c>
      <c r="S90" s="11"/>
      <c r="T90" s="11"/>
      <c r="U90" s="11"/>
      <c r="V90" s="11" t="s">
        <v>954</v>
      </c>
      <c r="W90" s="11" t="s">
        <v>955</v>
      </c>
      <c r="X90" s="11" t="s">
        <v>956</v>
      </c>
    </row>
    <row r="91" ht="180" spans="1:24">
      <c r="A91" s="10">
        <v>22103409</v>
      </c>
      <c r="B91" s="11">
        <v>1</v>
      </c>
      <c r="C91" s="11" t="s">
        <v>141</v>
      </c>
      <c r="D91" s="11" t="s">
        <v>141</v>
      </c>
      <c r="E91" s="11" t="s">
        <v>148</v>
      </c>
      <c r="F91" s="11" t="s">
        <v>779</v>
      </c>
      <c r="G91" s="11" t="s">
        <v>779</v>
      </c>
      <c r="H91" s="11" t="s">
        <v>779</v>
      </c>
      <c r="I91" s="11" t="s">
        <v>820</v>
      </c>
      <c r="J91" s="11"/>
      <c r="K91" s="12"/>
      <c r="L91" s="12" t="s">
        <v>964</v>
      </c>
      <c r="M91" s="11" t="s">
        <v>864</v>
      </c>
      <c r="N91" s="17" t="s">
        <v>779</v>
      </c>
      <c r="O91" s="17" t="s">
        <v>779</v>
      </c>
      <c r="P91" s="11" t="s">
        <v>865</v>
      </c>
      <c r="Q91" s="11" t="s">
        <v>824</v>
      </c>
      <c r="R91" s="11" t="s">
        <v>953</v>
      </c>
      <c r="S91" s="11"/>
      <c r="T91" s="11"/>
      <c r="U91" s="11"/>
      <c r="V91" s="11" t="s">
        <v>954</v>
      </c>
      <c r="W91" s="11" t="s">
        <v>955</v>
      </c>
      <c r="X91" s="11" t="s">
        <v>956</v>
      </c>
    </row>
    <row r="92" ht="180" spans="1:24">
      <c r="A92" s="10">
        <v>22103410</v>
      </c>
      <c r="B92" s="11">
        <v>1</v>
      </c>
      <c r="C92" s="11" t="s">
        <v>141</v>
      </c>
      <c r="D92" s="11" t="s">
        <v>141</v>
      </c>
      <c r="E92" s="11" t="s">
        <v>149</v>
      </c>
      <c r="F92" s="11" t="s">
        <v>779</v>
      </c>
      <c r="G92" s="11" t="s">
        <v>779</v>
      </c>
      <c r="H92" s="11" t="s">
        <v>779</v>
      </c>
      <c r="I92" s="11" t="s">
        <v>820</v>
      </c>
      <c r="J92" s="11"/>
      <c r="K92" s="12"/>
      <c r="L92" s="12" t="s">
        <v>965</v>
      </c>
      <c r="M92" s="11" t="s">
        <v>864</v>
      </c>
      <c r="N92" s="17" t="s">
        <v>779</v>
      </c>
      <c r="O92" s="17" t="s">
        <v>779</v>
      </c>
      <c r="P92" s="11" t="s">
        <v>865</v>
      </c>
      <c r="Q92" s="11" t="s">
        <v>824</v>
      </c>
      <c r="R92" s="11" t="s">
        <v>953</v>
      </c>
      <c r="S92" s="11"/>
      <c r="T92" s="11"/>
      <c r="U92" s="11"/>
      <c r="V92" s="11" t="s">
        <v>954</v>
      </c>
      <c r="W92" s="11" t="s">
        <v>955</v>
      </c>
      <c r="X92" s="11" t="s">
        <v>956</v>
      </c>
    </row>
    <row r="93" ht="180" spans="1:24">
      <c r="A93" s="10">
        <v>22103411</v>
      </c>
      <c r="B93" s="11">
        <v>1</v>
      </c>
      <c r="C93" s="11" t="s">
        <v>141</v>
      </c>
      <c r="D93" s="11" t="s">
        <v>141</v>
      </c>
      <c r="E93" s="11" t="s">
        <v>150</v>
      </c>
      <c r="F93" s="11" t="s">
        <v>779</v>
      </c>
      <c r="G93" s="11" t="s">
        <v>779</v>
      </c>
      <c r="H93" s="11" t="s">
        <v>779</v>
      </c>
      <c r="I93" s="11" t="s">
        <v>820</v>
      </c>
      <c r="J93" s="11"/>
      <c r="K93" s="12"/>
      <c r="L93" s="12" t="s">
        <v>966</v>
      </c>
      <c r="M93" s="11" t="s">
        <v>864</v>
      </c>
      <c r="N93" s="17" t="s">
        <v>779</v>
      </c>
      <c r="O93" s="17" t="s">
        <v>779</v>
      </c>
      <c r="P93" s="11" t="s">
        <v>865</v>
      </c>
      <c r="Q93" s="11" t="s">
        <v>824</v>
      </c>
      <c r="R93" s="11" t="s">
        <v>953</v>
      </c>
      <c r="S93" s="11"/>
      <c r="T93" s="11"/>
      <c r="U93" s="11"/>
      <c r="V93" s="11" t="s">
        <v>954</v>
      </c>
      <c r="W93" s="11" t="s">
        <v>955</v>
      </c>
      <c r="X93" s="11" t="s">
        <v>956</v>
      </c>
    </row>
    <row r="94" ht="84" spans="1:24">
      <c r="A94" s="10">
        <v>22103412</v>
      </c>
      <c r="B94" s="11">
        <v>1</v>
      </c>
      <c r="C94" s="11" t="s">
        <v>141</v>
      </c>
      <c r="D94" s="11" t="s">
        <v>141</v>
      </c>
      <c r="E94" s="11" t="s">
        <v>128</v>
      </c>
      <c r="F94" s="11" t="s">
        <v>779</v>
      </c>
      <c r="G94" s="11" t="s">
        <v>779</v>
      </c>
      <c r="H94" s="11" t="s">
        <v>779</v>
      </c>
      <c r="I94" s="11" t="s">
        <v>780</v>
      </c>
      <c r="J94" s="11"/>
      <c r="K94" s="12"/>
      <c r="L94" s="12" t="s">
        <v>935</v>
      </c>
      <c r="M94" s="11" t="s">
        <v>800</v>
      </c>
      <c r="N94" s="17" t="s">
        <v>783</v>
      </c>
      <c r="O94" s="17" t="s">
        <v>784</v>
      </c>
      <c r="P94" s="11" t="s">
        <v>785</v>
      </c>
      <c r="Q94" s="11"/>
      <c r="R94" s="11" t="s">
        <v>967</v>
      </c>
      <c r="S94" s="11"/>
      <c r="T94" s="11"/>
      <c r="U94" s="11"/>
      <c r="V94" s="11" t="s">
        <v>954</v>
      </c>
      <c r="W94" s="11" t="s">
        <v>968</v>
      </c>
      <c r="X94" s="11" t="s">
        <v>956</v>
      </c>
    </row>
    <row r="95" ht="72" spans="1:24">
      <c r="A95" s="10">
        <v>22103501</v>
      </c>
      <c r="B95" s="11">
        <v>1</v>
      </c>
      <c r="C95" s="11" t="s">
        <v>151</v>
      </c>
      <c r="D95" s="11" t="s">
        <v>151</v>
      </c>
      <c r="E95" s="11" t="s">
        <v>152</v>
      </c>
      <c r="F95" s="11" t="s">
        <v>779</v>
      </c>
      <c r="G95" s="11" t="s">
        <v>779</v>
      </c>
      <c r="H95" s="11" t="s">
        <v>779</v>
      </c>
      <c r="I95" s="11" t="s">
        <v>842</v>
      </c>
      <c r="J95" s="11"/>
      <c r="K95" s="12"/>
      <c r="L95" s="12" t="s">
        <v>969</v>
      </c>
      <c r="M95" s="11" t="s">
        <v>817</v>
      </c>
      <c r="N95" s="17" t="s">
        <v>783</v>
      </c>
      <c r="O95" s="17" t="s">
        <v>784</v>
      </c>
      <c r="P95" s="11" t="s">
        <v>785</v>
      </c>
      <c r="Q95" s="11"/>
      <c r="R95" s="11"/>
      <c r="S95" s="23"/>
      <c r="T95" s="11"/>
      <c r="U95" s="11"/>
      <c r="V95" s="11"/>
      <c r="W95" s="11"/>
      <c r="X95" s="11" t="s">
        <v>970</v>
      </c>
    </row>
    <row r="96" ht="60" spans="1:24">
      <c r="A96" s="10">
        <v>22103601</v>
      </c>
      <c r="B96" s="11">
        <v>1</v>
      </c>
      <c r="C96" s="11" t="s">
        <v>153</v>
      </c>
      <c r="D96" s="11" t="s">
        <v>153</v>
      </c>
      <c r="E96" s="11" t="s">
        <v>154</v>
      </c>
      <c r="F96" s="11" t="s">
        <v>779</v>
      </c>
      <c r="G96" s="11" t="s">
        <v>779</v>
      </c>
      <c r="H96" s="11" t="s">
        <v>779</v>
      </c>
      <c r="I96" s="11" t="s">
        <v>780</v>
      </c>
      <c r="J96" s="11"/>
      <c r="K96" s="12"/>
      <c r="L96" s="12" t="s">
        <v>971</v>
      </c>
      <c r="M96" s="11" t="s">
        <v>817</v>
      </c>
      <c r="N96" s="17" t="s">
        <v>783</v>
      </c>
      <c r="O96" s="17" t="s">
        <v>784</v>
      </c>
      <c r="P96" s="11" t="s">
        <v>785</v>
      </c>
      <c r="Q96" s="11"/>
      <c r="R96" s="11" t="s">
        <v>786</v>
      </c>
      <c r="S96" s="23"/>
      <c r="T96" s="11"/>
      <c r="U96" s="11"/>
      <c r="V96" s="11"/>
      <c r="W96" s="11"/>
      <c r="X96" s="11" t="s">
        <v>972</v>
      </c>
    </row>
    <row r="97" ht="108" spans="1:24">
      <c r="A97" s="10">
        <v>22103701</v>
      </c>
      <c r="B97" s="12">
        <v>1</v>
      </c>
      <c r="C97" s="12" t="s">
        <v>155</v>
      </c>
      <c r="D97" s="12" t="s">
        <v>155</v>
      </c>
      <c r="E97" s="12" t="s">
        <v>156</v>
      </c>
      <c r="F97" s="12" t="s">
        <v>779</v>
      </c>
      <c r="G97" s="12" t="s">
        <v>779</v>
      </c>
      <c r="H97" s="12" t="s">
        <v>779</v>
      </c>
      <c r="I97" s="12" t="s">
        <v>780</v>
      </c>
      <c r="J97" s="12"/>
      <c r="K97" s="12"/>
      <c r="L97" s="12" t="s">
        <v>973</v>
      </c>
      <c r="M97" s="12" t="s">
        <v>817</v>
      </c>
      <c r="N97" s="37" t="s">
        <v>783</v>
      </c>
      <c r="O97" s="37" t="s">
        <v>784</v>
      </c>
      <c r="P97" s="11" t="s">
        <v>851</v>
      </c>
      <c r="Q97" s="11"/>
      <c r="R97" s="11" t="s">
        <v>786</v>
      </c>
      <c r="S97" s="23"/>
      <c r="T97" s="23"/>
      <c r="U97" s="25"/>
      <c r="V97" s="25"/>
      <c r="W97" s="11" t="s">
        <v>895</v>
      </c>
      <c r="X97" s="11" t="s">
        <v>974</v>
      </c>
    </row>
    <row r="98" ht="180" spans="1:24">
      <c r="A98" s="10">
        <v>22103801</v>
      </c>
      <c r="B98" s="12">
        <v>1</v>
      </c>
      <c r="C98" s="12" t="s">
        <v>157</v>
      </c>
      <c r="D98" s="12" t="s">
        <v>157</v>
      </c>
      <c r="E98" s="12" t="s">
        <v>158</v>
      </c>
      <c r="F98" s="12" t="s">
        <v>779</v>
      </c>
      <c r="G98" s="12" t="s">
        <v>779</v>
      </c>
      <c r="H98" s="12" t="s">
        <v>779</v>
      </c>
      <c r="I98" s="11" t="s">
        <v>820</v>
      </c>
      <c r="J98" s="38"/>
      <c r="K98" s="38"/>
      <c r="L98" s="12" t="s">
        <v>975</v>
      </c>
      <c r="M98" s="11" t="s">
        <v>839</v>
      </c>
      <c r="N98" s="17" t="s">
        <v>779</v>
      </c>
      <c r="O98" s="17" t="s">
        <v>784</v>
      </c>
      <c r="P98" s="11" t="s">
        <v>851</v>
      </c>
      <c r="Q98" s="11" t="s">
        <v>824</v>
      </c>
      <c r="R98" s="11" t="s">
        <v>976</v>
      </c>
      <c r="S98" s="23" t="s">
        <v>792</v>
      </c>
      <c r="T98" s="25"/>
      <c r="U98" s="25"/>
      <c r="V98" s="11" t="s">
        <v>977</v>
      </c>
      <c r="W98" s="11" t="s">
        <v>830</v>
      </c>
      <c r="X98" s="11" t="s">
        <v>978</v>
      </c>
    </row>
    <row r="99" ht="180" spans="1:24">
      <c r="A99" s="10">
        <v>22103802</v>
      </c>
      <c r="B99" s="12">
        <v>1</v>
      </c>
      <c r="C99" s="12" t="s">
        <v>157</v>
      </c>
      <c r="D99" s="12" t="s">
        <v>157</v>
      </c>
      <c r="E99" s="12" t="s">
        <v>159</v>
      </c>
      <c r="F99" s="12" t="s">
        <v>779</v>
      </c>
      <c r="G99" s="12" t="s">
        <v>779</v>
      </c>
      <c r="H99" s="12" t="s">
        <v>779</v>
      </c>
      <c r="I99" s="11" t="s">
        <v>820</v>
      </c>
      <c r="J99" s="38"/>
      <c r="K99" s="38"/>
      <c r="L99" s="12" t="s">
        <v>979</v>
      </c>
      <c r="M99" s="11" t="s">
        <v>839</v>
      </c>
      <c r="N99" s="17" t="s">
        <v>779</v>
      </c>
      <c r="O99" s="17" t="s">
        <v>784</v>
      </c>
      <c r="P99" s="11" t="s">
        <v>851</v>
      </c>
      <c r="Q99" s="11" t="s">
        <v>824</v>
      </c>
      <c r="R99" s="11" t="s">
        <v>976</v>
      </c>
      <c r="S99" s="23" t="s">
        <v>792</v>
      </c>
      <c r="T99" s="25"/>
      <c r="U99" s="25"/>
      <c r="V99" s="11" t="s">
        <v>977</v>
      </c>
      <c r="W99" s="11" t="s">
        <v>830</v>
      </c>
      <c r="X99" s="11" t="s">
        <v>978</v>
      </c>
    </row>
    <row r="100" ht="72" spans="1:24">
      <c r="A100" s="28">
        <v>22103901</v>
      </c>
      <c r="B100" s="16">
        <v>1</v>
      </c>
      <c r="C100" s="16" t="s">
        <v>160</v>
      </c>
      <c r="D100" s="16" t="s">
        <v>160</v>
      </c>
      <c r="E100" s="16" t="s">
        <v>161</v>
      </c>
      <c r="F100" s="16" t="s">
        <v>779</v>
      </c>
      <c r="G100" s="16" t="s">
        <v>779</v>
      </c>
      <c r="H100" s="16" t="s">
        <v>779</v>
      </c>
      <c r="I100" s="16" t="s">
        <v>780</v>
      </c>
      <c r="J100" s="16"/>
      <c r="K100" s="9"/>
      <c r="L100" s="9" t="s">
        <v>980</v>
      </c>
      <c r="M100" s="16" t="s">
        <v>817</v>
      </c>
      <c r="N100" s="35" t="s">
        <v>783</v>
      </c>
      <c r="O100" s="36" t="s">
        <v>784</v>
      </c>
      <c r="P100" s="16" t="s">
        <v>785</v>
      </c>
      <c r="Q100" s="16"/>
      <c r="R100" s="16" t="s">
        <v>981</v>
      </c>
      <c r="S100" s="46" t="s">
        <v>941</v>
      </c>
      <c r="T100" s="16"/>
      <c r="U100" s="16"/>
      <c r="V100" s="16"/>
      <c r="W100" s="16"/>
      <c r="X100" s="16" t="s">
        <v>982</v>
      </c>
    </row>
    <row r="101" ht="96" spans="1:24">
      <c r="A101" s="28">
        <v>22104001</v>
      </c>
      <c r="B101" s="16">
        <v>1</v>
      </c>
      <c r="C101" s="16" t="s">
        <v>162</v>
      </c>
      <c r="D101" s="16" t="s">
        <v>162</v>
      </c>
      <c r="E101" s="16" t="s">
        <v>163</v>
      </c>
      <c r="F101" s="16" t="s">
        <v>779</v>
      </c>
      <c r="G101" s="16" t="s">
        <v>779</v>
      </c>
      <c r="H101" s="16" t="s">
        <v>779</v>
      </c>
      <c r="I101" s="16" t="s">
        <v>780</v>
      </c>
      <c r="J101" s="16"/>
      <c r="K101" s="39"/>
      <c r="L101" s="9" t="s">
        <v>983</v>
      </c>
      <c r="M101" s="16" t="s">
        <v>817</v>
      </c>
      <c r="N101" s="35" t="s">
        <v>783</v>
      </c>
      <c r="O101" s="36" t="s">
        <v>784</v>
      </c>
      <c r="P101" s="16" t="s">
        <v>785</v>
      </c>
      <c r="Q101" s="16"/>
      <c r="R101" s="16" t="s">
        <v>981</v>
      </c>
      <c r="S101" s="46" t="s">
        <v>941</v>
      </c>
      <c r="T101" s="16"/>
      <c r="U101" s="16"/>
      <c r="V101" s="16"/>
      <c r="W101" s="16"/>
      <c r="X101" s="28" t="s">
        <v>984</v>
      </c>
    </row>
    <row r="102" ht="48" spans="1:24">
      <c r="A102" s="28">
        <v>22104101</v>
      </c>
      <c r="B102" s="16">
        <v>1</v>
      </c>
      <c r="C102" s="16" t="s">
        <v>164</v>
      </c>
      <c r="D102" s="16" t="s">
        <v>164</v>
      </c>
      <c r="E102" s="16" t="s">
        <v>165</v>
      </c>
      <c r="F102" s="16" t="s">
        <v>779</v>
      </c>
      <c r="G102" s="16" t="s">
        <v>779</v>
      </c>
      <c r="H102" s="16" t="s">
        <v>779</v>
      </c>
      <c r="I102" s="16" t="s">
        <v>780</v>
      </c>
      <c r="J102" s="16"/>
      <c r="K102" s="9"/>
      <c r="L102" s="9" t="s">
        <v>781</v>
      </c>
      <c r="M102" s="16" t="s">
        <v>817</v>
      </c>
      <c r="N102" s="35" t="s">
        <v>783</v>
      </c>
      <c r="O102" s="36" t="s">
        <v>784</v>
      </c>
      <c r="P102" s="16" t="s">
        <v>785</v>
      </c>
      <c r="Q102" s="16"/>
      <c r="R102" s="16" t="s">
        <v>786</v>
      </c>
      <c r="S102" s="46" t="s">
        <v>941</v>
      </c>
      <c r="T102" s="16"/>
      <c r="U102" s="16"/>
      <c r="V102" s="16"/>
      <c r="W102" s="16"/>
      <c r="X102" s="16" t="s">
        <v>985</v>
      </c>
    </row>
    <row r="103" ht="300" spans="1:24">
      <c r="A103" s="29">
        <v>22104201</v>
      </c>
      <c r="B103" s="9">
        <v>1</v>
      </c>
      <c r="C103" s="9" t="s">
        <v>166</v>
      </c>
      <c r="D103" s="9" t="s">
        <v>166</v>
      </c>
      <c r="E103" s="9" t="s">
        <v>167</v>
      </c>
      <c r="F103" s="9" t="s">
        <v>779</v>
      </c>
      <c r="G103" s="9" t="s">
        <v>779</v>
      </c>
      <c r="H103" s="9" t="s">
        <v>779</v>
      </c>
      <c r="I103" s="16" t="s">
        <v>780</v>
      </c>
      <c r="J103" s="9"/>
      <c r="K103" s="9"/>
      <c r="L103" s="9" t="s">
        <v>986</v>
      </c>
      <c r="M103" s="16" t="s">
        <v>800</v>
      </c>
      <c r="N103" s="40" t="s">
        <v>779</v>
      </c>
      <c r="O103" s="40" t="s">
        <v>784</v>
      </c>
      <c r="P103" s="16" t="s">
        <v>785</v>
      </c>
      <c r="Q103" s="16" t="s">
        <v>824</v>
      </c>
      <c r="R103" s="16" t="s">
        <v>987</v>
      </c>
      <c r="S103" s="46"/>
      <c r="T103" s="47"/>
      <c r="U103" s="47"/>
      <c r="V103" s="47"/>
      <c r="W103" s="48" t="s">
        <v>988</v>
      </c>
      <c r="X103" s="16" t="s">
        <v>989</v>
      </c>
    </row>
    <row r="104" ht="48" spans="1:24">
      <c r="A104" s="29">
        <v>22104202</v>
      </c>
      <c r="B104" s="9">
        <v>1</v>
      </c>
      <c r="C104" s="9" t="s">
        <v>166</v>
      </c>
      <c r="D104" s="9" t="s">
        <v>166</v>
      </c>
      <c r="E104" s="9" t="s">
        <v>20</v>
      </c>
      <c r="F104" s="9" t="s">
        <v>779</v>
      </c>
      <c r="G104" s="9" t="s">
        <v>779</v>
      </c>
      <c r="H104" s="9" t="s">
        <v>779</v>
      </c>
      <c r="I104" s="16" t="s">
        <v>820</v>
      </c>
      <c r="J104" s="9"/>
      <c r="K104" s="9"/>
      <c r="L104" s="9" t="s">
        <v>908</v>
      </c>
      <c r="M104" s="16" t="s">
        <v>817</v>
      </c>
      <c r="N104" s="40" t="s">
        <v>779</v>
      </c>
      <c r="O104" s="40" t="s">
        <v>784</v>
      </c>
      <c r="P104" s="16" t="s">
        <v>785</v>
      </c>
      <c r="Q104" s="16" t="s">
        <v>824</v>
      </c>
      <c r="R104" s="16" t="s">
        <v>786</v>
      </c>
      <c r="S104" s="46" t="s">
        <v>792</v>
      </c>
      <c r="T104" s="47"/>
      <c r="U104" s="47"/>
      <c r="V104" s="47"/>
      <c r="W104" s="9"/>
      <c r="X104" s="16" t="s">
        <v>989</v>
      </c>
    </row>
    <row r="105" ht="156" spans="1:24">
      <c r="A105" s="29">
        <v>22104203</v>
      </c>
      <c r="B105" s="9">
        <v>1</v>
      </c>
      <c r="C105" s="9" t="s">
        <v>166</v>
      </c>
      <c r="D105" s="9" t="s">
        <v>166</v>
      </c>
      <c r="E105" s="9" t="s">
        <v>168</v>
      </c>
      <c r="F105" s="9" t="s">
        <v>779</v>
      </c>
      <c r="G105" s="9" t="s">
        <v>779</v>
      </c>
      <c r="H105" s="9" t="s">
        <v>779</v>
      </c>
      <c r="I105" s="16" t="s">
        <v>780</v>
      </c>
      <c r="J105" s="9"/>
      <c r="K105" s="9"/>
      <c r="L105" s="9" t="s">
        <v>990</v>
      </c>
      <c r="M105" s="16" t="s">
        <v>814</v>
      </c>
      <c r="N105" s="40" t="s">
        <v>783</v>
      </c>
      <c r="O105" s="36" t="s">
        <v>784</v>
      </c>
      <c r="P105" s="16" t="s">
        <v>785</v>
      </c>
      <c r="Q105" s="16"/>
      <c r="R105" s="16" t="s">
        <v>786</v>
      </c>
      <c r="S105" s="46" t="s">
        <v>792</v>
      </c>
      <c r="T105" s="47"/>
      <c r="U105" s="47"/>
      <c r="V105" s="47"/>
      <c r="W105" s="9" t="s">
        <v>991</v>
      </c>
      <c r="X105" s="16" t="s">
        <v>989</v>
      </c>
    </row>
    <row r="106" ht="60" spans="1:24">
      <c r="A106" s="28">
        <v>22104301</v>
      </c>
      <c r="B106" s="16">
        <v>1</v>
      </c>
      <c r="C106" s="16" t="s">
        <v>169</v>
      </c>
      <c r="D106" s="16" t="s">
        <v>169</v>
      </c>
      <c r="E106" s="16" t="s">
        <v>44</v>
      </c>
      <c r="F106" s="16" t="s">
        <v>779</v>
      </c>
      <c r="G106" s="16" t="s">
        <v>779</v>
      </c>
      <c r="H106" s="16" t="s">
        <v>779</v>
      </c>
      <c r="I106" s="16" t="s">
        <v>820</v>
      </c>
      <c r="J106" s="31"/>
      <c r="K106" s="31"/>
      <c r="L106" s="16" t="s">
        <v>971</v>
      </c>
      <c r="M106" s="16" t="s">
        <v>817</v>
      </c>
      <c r="N106" s="35" t="s">
        <v>779</v>
      </c>
      <c r="O106" s="36" t="s">
        <v>784</v>
      </c>
      <c r="P106" s="16" t="s">
        <v>785</v>
      </c>
      <c r="Q106" s="16" t="s">
        <v>824</v>
      </c>
      <c r="R106" s="16" t="s">
        <v>786</v>
      </c>
      <c r="S106" s="46" t="s">
        <v>792</v>
      </c>
      <c r="T106" s="16"/>
      <c r="U106" s="16"/>
      <c r="V106" s="16"/>
      <c r="W106" s="16"/>
      <c r="X106" s="16" t="s">
        <v>992</v>
      </c>
    </row>
    <row r="107" ht="48" spans="1:24">
      <c r="A107" s="28">
        <v>22104401</v>
      </c>
      <c r="B107" s="16">
        <v>1</v>
      </c>
      <c r="C107" s="16" t="s">
        <v>170</v>
      </c>
      <c r="D107" s="16" t="s">
        <v>170</v>
      </c>
      <c r="E107" s="16" t="s">
        <v>171</v>
      </c>
      <c r="F107" s="16" t="s">
        <v>779</v>
      </c>
      <c r="G107" s="16" t="s">
        <v>779</v>
      </c>
      <c r="H107" s="16" t="s">
        <v>779</v>
      </c>
      <c r="I107" s="16" t="s">
        <v>820</v>
      </c>
      <c r="J107" s="31"/>
      <c r="K107" s="31"/>
      <c r="L107" s="16" t="s">
        <v>908</v>
      </c>
      <c r="M107" s="16" t="s">
        <v>864</v>
      </c>
      <c r="N107" s="35" t="s">
        <v>779</v>
      </c>
      <c r="O107" s="36" t="s">
        <v>779</v>
      </c>
      <c r="P107" s="16" t="s">
        <v>865</v>
      </c>
      <c r="Q107" s="16" t="s">
        <v>824</v>
      </c>
      <c r="R107" s="16" t="s">
        <v>786</v>
      </c>
      <c r="S107" s="46" t="s">
        <v>941</v>
      </c>
      <c r="T107" s="16" t="s">
        <v>993</v>
      </c>
      <c r="U107" s="16"/>
      <c r="V107" s="16"/>
      <c r="W107" s="16" t="s">
        <v>830</v>
      </c>
      <c r="X107" s="16" t="s">
        <v>994</v>
      </c>
    </row>
    <row r="108" ht="348" spans="1:24">
      <c r="A108" s="28">
        <v>22104501</v>
      </c>
      <c r="B108" s="16">
        <v>10</v>
      </c>
      <c r="C108" s="16" t="s">
        <v>172</v>
      </c>
      <c r="D108" s="16" t="s">
        <v>172</v>
      </c>
      <c r="E108" s="16" t="s">
        <v>173</v>
      </c>
      <c r="F108" s="16" t="s">
        <v>779</v>
      </c>
      <c r="G108" s="16" t="s">
        <v>779</v>
      </c>
      <c r="H108" s="16" t="s">
        <v>779</v>
      </c>
      <c r="I108" s="16" t="s">
        <v>995</v>
      </c>
      <c r="J108" s="16" t="s">
        <v>779</v>
      </c>
      <c r="K108" s="9" t="s">
        <v>779</v>
      </c>
      <c r="L108" s="9" t="s">
        <v>779</v>
      </c>
      <c r="M108" s="16" t="s">
        <v>817</v>
      </c>
      <c r="N108" s="35" t="s">
        <v>779</v>
      </c>
      <c r="O108" s="36" t="s">
        <v>783</v>
      </c>
      <c r="P108" s="16" t="s">
        <v>996</v>
      </c>
      <c r="Q108" s="16"/>
      <c r="R108" s="16"/>
      <c r="S108" s="46"/>
      <c r="T108" s="16" t="s">
        <v>997</v>
      </c>
      <c r="U108" s="16"/>
      <c r="V108" s="16" t="s">
        <v>998</v>
      </c>
      <c r="W108" s="16" t="s">
        <v>999</v>
      </c>
      <c r="X108" s="16" t="s">
        <v>1000</v>
      </c>
    </row>
    <row r="109" ht="48" spans="1:24">
      <c r="A109" s="16">
        <v>22110101</v>
      </c>
      <c r="B109" s="16">
        <v>6</v>
      </c>
      <c r="C109" s="30" t="s">
        <v>174</v>
      </c>
      <c r="D109" s="30" t="s">
        <v>174</v>
      </c>
      <c r="E109" s="30" t="s">
        <v>175</v>
      </c>
      <c r="F109" s="16" t="s">
        <v>789</v>
      </c>
      <c r="G109" s="16" t="s">
        <v>779</v>
      </c>
      <c r="H109" s="16" t="s">
        <v>779</v>
      </c>
      <c r="I109" s="16" t="s">
        <v>780</v>
      </c>
      <c r="J109" s="16" t="s">
        <v>1001</v>
      </c>
      <c r="K109" s="9" t="s">
        <v>1002</v>
      </c>
      <c r="L109" s="41" t="s">
        <v>779</v>
      </c>
      <c r="M109" s="30" t="s">
        <v>817</v>
      </c>
      <c r="N109" s="35" t="s">
        <v>783</v>
      </c>
      <c r="O109" s="36" t="s">
        <v>784</v>
      </c>
      <c r="P109" s="16" t="s">
        <v>785</v>
      </c>
      <c r="Q109" s="16" t="s">
        <v>1003</v>
      </c>
      <c r="R109" s="16" t="s">
        <v>786</v>
      </c>
      <c r="S109" s="46"/>
      <c r="T109" s="16"/>
      <c r="U109" s="16"/>
      <c r="V109" s="16"/>
      <c r="W109" s="16"/>
      <c r="X109" s="16" t="s">
        <v>1004</v>
      </c>
    </row>
    <row r="110" ht="48" spans="1:24">
      <c r="A110" s="16">
        <v>22110102</v>
      </c>
      <c r="B110" s="16">
        <v>3</v>
      </c>
      <c r="C110" s="30" t="s">
        <v>174</v>
      </c>
      <c r="D110" s="30" t="s">
        <v>174</v>
      </c>
      <c r="E110" s="30" t="s">
        <v>176</v>
      </c>
      <c r="F110" s="16" t="s">
        <v>811</v>
      </c>
      <c r="G110" s="16" t="s">
        <v>779</v>
      </c>
      <c r="H110" s="16" t="s">
        <v>779</v>
      </c>
      <c r="I110" s="16" t="s">
        <v>780</v>
      </c>
      <c r="J110" s="30" t="s">
        <v>1001</v>
      </c>
      <c r="K110" s="42" t="s">
        <v>1002</v>
      </c>
      <c r="L110" s="43" t="s">
        <v>779</v>
      </c>
      <c r="M110" s="30" t="s">
        <v>817</v>
      </c>
      <c r="N110" s="35" t="s">
        <v>783</v>
      </c>
      <c r="O110" s="36" t="s">
        <v>784</v>
      </c>
      <c r="P110" s="16" t="s">
        <v>785</v>
      </c>
      <c r="Q110" s="16" t="s">
        <v>1003</v>
      </c>
      <c r="R110" s="16" t="s">
        <v>786</v>
      </c>
      <c r="S110" s="46"/>
      <c r="T110" s="16"/>
      <c r="U110" s="16"/>
      <c r="V110" s="16"/>
      <c r="W110" s="16"/>
      <c r="X110" s="16" t="s">
        <v>1004</v>
      </c>
    </row>
    <row r="111" ht="108" spans="1:24">
      <c r="A111" s="16">
        <v>22110103</v>
      </c>
      <c r="B111" s="16">
        <v>2</v>
      </c>
      <c r="C111" s="30" t="s">
        <v>174</v>
      </c>
      <c r="D111" s="30" t="s">
        <v>174</v>
      </c>
      <c r="E111" s="30" t="s">
        <v>177</v>
      </c>
      <c r="F111" s="16" t="s">
        <v>789</v>
      </c>
      <c r="G111" s="16" t="s">
        <v>779</v>
      </c>
      <c r="H111" s="16" t="s">
        <v>779</v>
      </c>
      <c r="I111" s="16" t="s">
        <v>780</v>
      </c>
      <c r="J111" s="16"/>
      <c r="K111" s="9"/>
      <c r="L111" s="42" t="s">
        <v>1005</v>
      </c>
      <c r="M111" s="16" t="s">
        <v>817</v>
      </c>
      <c r="N111" s="35" t="s">
        <v>783</v>
      </c>
      <c r="O111" s="36" t="s">
        <v>784</v>
      </c>
      <c r="P111" s="16" t="s">
        <v>785</v>
      </c>
      <c r="Q111" s="16" t="s">
        <v>1003</v>
      </c>
      <c r="R111" s="16" t="s">
        <v>786</v>
      </c>
      <c r="S111" s="46"/>
      <c r="T111" s="16"/>
      <c r="U111" s="16"/>
      <c r="V111" s="16"/>
      <c r="W111" s="16"/>
      <c r="X111" s="16" t="s">
        <v>1004</v>
      </c>
    </row>
    <row r="112" ht="108" spans="1:24">
      <c r="A112" s="16">
        <v>22110104</v>
      </c>
      <c r="B112" s="16">
        <v>1</v>
      </c>
      <c r="C112" s="30" t="s">
        <v>174</v>
      </c>
      <c r="D112" s="30" t="s">
        <v>174</v>
      </c>
      <c r="E112" s="30" t="s">
        <v>178</v>
      </c>
      <c r="F112" s="16" t="s">
        <v>811</v>
      </c>
      <c r="G112" s="16" t="s">
        <v>779</v>
      </c>
      <c r="H112" s="16" t="s">
        <v>779</v>
      </c>
      <c r="I112" s="30" t="s">
        <v>780</v>
      </c>
      <c r="J112" s="30"/>
      <c r="K112" s="42"/>
      <c r="L112" s="42" t="s">
        <v>1005</v>
      </c>
      <c r="M112" s="30" t="s">
        <v>817</v>
      </c>
      <c r="N112" s="35" t="s">
        <v>783</v>
      </c>
      <c r="O112" s="36" t="s">
        <v>784</v>
      </c>
      <c r="P112" s="16" t="s">
        <v>785</v>
      </c>
      <c r="Q112" s="16" t="s">
        <v>1003</v>
      </c>
      <c r="R112" s="16" t="s">
        <v>786</v>
      </c>
      <c r="S112" s="46"/>
      <c r="T112" s="16"/>
      <c r="U112" s="16"/>
      <c r="V112" s="16"/>
      <c r="W112" s="16"/>
      <c r="X112" s="16" t="s">
        <v>1004</v>
      </c>
    </row>
    <row r="113" ht="72" spans="1:24">
      <c r="A113" s="16">
        <v>22110105</v>
      </c>
      <c r="B113" s="16">
        <v>1</v>
      </c>
      <c r="C113" s="30" t="s">
        <v>174</v>
      </c>
      <c r="D113" s="30" t="s">
        <v>174</v>
      </c>
      <c r="E113" s="30" t="s">
        <v>179</v>
      </c>
      <c r="F113" s="16" t="s">
        <v>789</v>
      </c>
      <c r="G113" s="16" t="s">
        <v>779</v>
      </c>
      <c r="H113" s="16" t="s">
        <v>779</v>
      </c>
      <c r="I113" s="16" t="s">
        <v>780</v>
      </c>
      <c r="J113" s="16"/>
      <c r="K113" s="9"/>
      <c r="L113" s="9" t="s">
        <v>1006</v>
      </c>
      <c r="M113" s="16" t="s">
        <v>817</v>
      </c>
      <c r="N113" s="35" t="s">
        <v>783</v>
      </c>
      <c r="O113" s="36" t="s">
        <v>784</v>
      </c>
      <c r="P113" s="16" t="s">
        <v>785</v>
      </c>
      <c r="Q113" s="16" t="s">
        <v>1003</v>
      </c>
      <c r="R113" s="16" t="s">
        <v>786</v>
      </c>
      <c r="S113" s="46"/>
      <c r="T113" s="16"/>
      <c r="U113" s="16"/>
      <c r="V113" s="16"/>
      <c r="W113" s="16"/>
      <c r="X113" s="16" t="s">
        <v>1004</v>
      </c>
    </row>
    <row r="114" ht="48" spans="1:24">
      <c r="A114" s="16">
        <v>22110106</v>
      </c>
      <c r="B114" s="16">
        <v>2</v>
      </c>
      <c r="C114" s="30" t="s">
        <v>174</v>
      </c>
      <c r="D114" s="30" t="s">
        <v>174</v>
      </c>
      <c r="E114" s="30" t="s">
        <v>180</v>
      </c>
      <c r="F114" s="16" t="s">
        <v>789</v>
      </c>
      <c r="G114" s="16" t="s">
        <v>779</v>
      </c>
      <c r="H114" s="16" t="s">
        <v>779</v>
      </c>
      <c r="I114" s="16" t="s">
        <v>780</v>
      </c>
      <c r="J114" s="16"/>
      <c r="K114" s="9"/>
      <c r="L114" s="9" t="s">
        <v>1007</v>
      </c>
      <c r="M114" s="16" t="s">
        <v>817</v>
      </c>
      <c r="N114" s="35" t="s">
        <v>783</v>
      </c>
      <c r="O114" s="36" t="s">
        <v>784</v>
      </c>
      <c r="P114" s="16" t="s">
        <v>785</v>
      </c>
      <c r="Q114" s="16" t="s">
        <v>1003</v>
      </c>
      <c r="R114" s="16" t="s">
        <v>786</v>
      </c>
      <c r="S114" s="46"/>
      <c r="T114" s="16"/>
      <c r="U114" s="16"/>
      <c r="V114" s="16"/>
      <c r="W114" s="16"/>
      <c r="X114" s="16" t="s">
        <v>1004</v>
      </c>
    </row>
    <row r="115" ht="48" spans="1:24">
      <c r="A115" s="16">
        <v>22110107</v>
      </c>
      <c r="B115" s="16">
        <v>2</v>
      </c>
      <c r="C115" s="30" t="s">
        <v>174</v>
      </c>
      <c r="D115" s="30" t="s">
        <v>174</v>
      </c>
      <c r="E115" s="30" t="s">
        <v>181</v>
      </c>
      <c r="F115" s="16" t="s">
        <v>811</v>
      </c>
      <c r="G115" s="16" t="s">
        <v>779</v>
      </c>
      <c r="H115" s="16" t="s">
        <v>779</v>
      </c>
      <c r="I115" s="30" t="s">
        <v>780</v>
      </c>
      <c r="J115" s="30"/>
      <c r="K115" s="42"/>
      <c r="L115" s="9" t="s">
        <v>1007</v>
      </c>
      <c r="M115" s="30" t="s">
        <v>817</v>
      </c>
      <c r="N115" s="35" t="s">
        <v>783</v>
      </c>
      <c r="O115" s="36" t="s">
        <v>784</v>
      </c>
      <c r="P115" s="16" t="s">
        <v>785</v>
      </c>
      <c r="Q115" s="16" t="s">
        <v>1003</v>
      </c>
      <c r="R115" s="16" t="s">
        <v>786</v>
      </c>
      <c r="S115" s="46"/>
      <c r="T115" s="16"/>
      <c r="U115" s="16"/>
      <c r="V115" s="16"/>
      <c r="W115" s="16"/>
      <c r="X115" s="16" t="s">
        <v>1004</v>
      </c>
    </row>
    <row r="116" ht="48" spans="1:24">
      <c r="A116" s="16">
        <v>22110108</v>
      </c>
      <c r="B116" s="16">
        <v>6</v>
      </c>
      <c r="C116" s="30" t="s">
        <v>174</v>
      </c>
      <c r="D116" s="30" t="s">
        <v>174</v>
      </c>
      <c r="E116" s="30" t="s">
        <v>182</v>
      </c>
      <c r="F116" s="16" t="s">
        <v>789</v>
      </c>
      <c r="G116" s="31" t="s">
        <v>779</v>
      </c>
      <c r="H116" s="31" t="s">
        <v>779</v>
      </c>
      <c r="I116" s="16" t="s">
        <v>780</v>
      </c>
      <c r="J116" s="16" t="s">
        <v>779</v>
      </c>
      <c r="K116" s="9" t="s">
        <v>779</v>
      </c>
      <c r="L116" s="9" t="s">
        <v>779</v>
      </c>
      <c r="M116" s="16" t="s">
        <v>817</v>
      </c>
      <c r="N116" s="35" t="s">
        <v>783</v>
      </c>
      <c r="O116" s="36" t="s">
        <v>784</v>
      </c>
      <c r="P116" s="16" t="s">
        <v>785</v>
      </c>
      <c r="Q116" s="16" t="s">
        <v>1003</v>
      </c>
      <c r="R116" s="16" t="s">
        <v>786</v>
      </c>
      <c r="S116" s="46"/>
      <c r="T116" s="16"/>
      <c r="U116" s="16"/>
      <c r="V116" s="16"/>
      <c r="W116" s="16"/>
      <c r="X116" s="16" t="s">
        <v>1004</v>
      </c>
    </row>
    <row r="117" ht="48" spans="1:24">
      <c r="A117" s="16">
        <v>22110109</v>
      </c>
      <c r="B117" s="16">
        <v>2</v>
      </c>
      <c r="C117" s="30" t="s">
        <v>174</v>
      </c>
      <c r="D117" s="30" t="s">
        <v>174</v>
      </c>
      <c r="E117" s="30" t="s">
        <v>183</v>
      </c>
      <c r="F117" s="16" t="s">
        <v>811</v>
      </c>
      <c r="G117" s="31" t="s">
        <v>779</v>
      </c>
      <c r="H117" s="31" t="s">
        <v>779</v>
      </c>
      <c r="I117" s="16" t="s">
        <v>780</v>
      </c>
      <c r="J117" s="16" t="s">
        <v>779</v>
      </c>
      <c r="K117" s="9" t="s">
        <v>779</v>
      </c>
      <c r="L117" s="9" t="s">
        <v>779</v>
      </c>
      <c r="M117" s="16" t="s">
        <v>817</v>
      </c>
      <c r="N117" s="35" t="s">
        <v>783</v>
      </c>
      <c r="O117" s="36" t="s">
        <v>784</v>
      </c>
      <c r="P117" s="16" t="s">
        <v>785</v>
      </c>
      <c r="Q117" s="16" t="s">
        <v>1003</v>
      </c>
      <c r="R117" s="16" t="s">
        <v>786</v>
      </c>
      <c r="S117" s="46"/>
      <c r="T117" s="16"/>
      <c r="U117" s="16"/>
      <c r="V117" s="16"/>
      <c r="W117" s="16"/>
      <c r="X117" s="16" t="s">
        <v>1004</v>
      </c>
    </row>
    <row r="118" ht="48" spans="1:24">
      <c r="A118" s="16">
        <v>22110110</v>
      </c>
      <c r="B118" s="16">
        <v>1</v>
      </c>
      <c r="C118" s="30" t="s">
        <v>174</v>
      </c>
      <c r="D118" s="30" t="s">
        <v>174</v>
      </c>
      <c r="E118" s="16" t="s">
        <v>184</v>
      </c>
      <c r="F118" s="16" t="s">
        <v>779</v>
      </c>
      <c r="G118" s="16" t="s">
        <v>779</v>
      </c>
      <c r="H118" s="16" t="s">
        <v>779</v>
      </c>
      <c r="I118" s="16" t="s">
        <v>780</v>
      </c>
      <c r="J118" s="16"/>
      <c r="K118" s="9"/>
      <c r="L118" s="9" t="s">
        <v>781</v>
      </c>
      <c r="M118" s="30" t="s">
        <v>817</v>
      </c>
      <c r="N118" s="35" t="s">
        <v>783</v>
      </c>
      <c r="O118" s="36" t="s">
        <v>784</v>
      </c>
      <c r="P118" s="16" t="s">
        <v>785</v>
      </c>
      <c r="Q118" s="16" t="s">
        <v>1003</v>
      </c>
      <c r="R118" s="16" t="s">
        <v>786</v>
      </c>
      <c r="S118" s="46"/>
      <c r="T118" s="16"/>
      <c r="U118" s="16"/>
      <c r="V118" s="16"/>
      <c r="W118" s="16"/>
      <c r="X118" s="16" t="s">
        <v>1004</v>
      </c>
    </row>
    <row r="119" ht="72" spans="1:24">
      <c r="A119" s="16">
        <v>22110111</v>
      </c>
      <c r="B119" s="16">
        <v>1</v>
      </c>
      <c r="C119" s="30" t="s">
        <v>174</v>
      </c>
      <c r="D119" s="30" t="s">
        <v>174</v>
      </c>
      <c r="E119" s="30" t="s">
        <v>185</v>
      </c>
      <c r="F119" s="16" t="s">
        <v>779</v>
      </c>
      <c r="G119" s="16" t="s">
        <v>779</v>
      </c>
      <c r="H119" s="16" t="s">
        <v>779</v>
      </c>
      <c r="I119" s="30" t="s">
        <v>780</v>
      </c>
      <c r="J119" s="30"/>
      <c r="K119" s="42"/>
      <c r="L119" s="42" t="s">
        <v>1008</v>
      </c>
      <c r="M119" s="30" t="s">
        <v>817</v>
      </c>
      <c r="N119" s="35" t="s">
        <v>783</v>
      </c>
      <c r="O119" s="36" t="s">
        <v>784</v>
      </c>
      <c r="P119" s="16" t="s">
        <v>785</v>
      </c>
      <c r="Q119" s="16" t="s">
        <v>1003</v>
      </c>
      <c r="R119" s="16" t="s">
        <v>786</v>
      </c>
      <c r="S119" s="46"/>
      <c r="T119" s="16"/>
      <c r="U119" s="16"/>
      <c r="V119" s="16"/>
      <c r="W119" s="16"/>
      <c r="X119" s="16" t="s">
        <v>1004</v>
      </c>
    </row>
    <row r="120" ht="48" spans="1:24">
      <c r="A120" s="16">
        <v>22110112</v>
      </c>
      <c r="B120" s="16">
        <v>2</v>
      </c>
      <c r="C120" s="30" t="s">
        <v>174</v>
      </c>
      <c r="D120" s="30" t="s">
        <v>174</v>
      </c>
      <c r="E120" s="30" t="s">
        <v>186</v>
      </c>
      <c r="F120" s="16" t="s">
        <v>779</v>
      </c>
      <c r="G120" s="16" t="s">
        <v>779</v>
      </c>
      <c r="H120" s="16" t="s">
        <v>779</v>
      </c>
      <c r="I120" s="30" t="s">
        <v>780</v>
      </c>
      <c r="J120" s="30" t="s">
        <v>903</v>
      </c>
      <c r="K120" s="42" t="s">
        <v>1009</v>
      </c>
      <c r="L120" s="42" t="s">
        <v>779</v>
      </c>
      <c r="M120" s="30" t="s">
        <v>817</v>
      </c>
      <c r="N120" s="35" t="s">
        <v>783</v>
      </c>
      <c r="O120" s="36" t="s">
        <v>784</v>
      </c>
      <c r="P120" s="16" t="s">
        <v>785</v>
      </c>
      <c r="Q120" s="16" t="s">
        <v>1003</v>
      </c>
      <c r="R120" s="16" t="s">
        <v>786</v>
      </c>
      <c r="S120" s="46"/>
      <c r="T120" s="16"/>
      <c r="U120" s="16"/>
      <c r="V120" s="16"/>
      <c r="W120" s="16"/>
      <c r="X120" s="16" t="s">
        <v>1004</v>
      </c>
    </row>
    <row r="121" ht="48" spans="1:24">
      <c r="A121" s="16">
        <v>22110113</v>
      </c>
      <c r="B121" s="16">
        <v>1</v>
      </c>
      <c r="C121" s="16" t="s">
        <v>174</v>
      </c>
      <c r="D121" s="16" t="s">
        <v>174</v>
      </c>
      <c r="E121" s="16" t="s">
        <v>187</v>
      </c>
      <c r="F121" s="16" t="s">
        <v>779</v>
      </c>
      <c r="G121" s="16" t="s">
        <v>779</v>
      </c>
      <c r="H121" s="16" t="s">
        <v>779</v>
      </c>
      <c r="I121" s="16" t="s">
        <v>780</v>
      </c>
      <c r="J121" s="16" t="s">
        <v>903</v>
      </c>
      <c r="K121" s="9" t="s">
        <v>1010</v>
      </c>
      <c r="L121" s="9" t="s">
        <v>779</v>
      </c>
      <c r="M121" s="16" t="s">
        <v>817</v>
      </c>
      <c r="N121" s="35" t="s">
        <v>783</v>
      </c>
      <c r="O121" s="36" t="s">
        <v>784</v>
      </c>
      <c r="P121" s="16" t="s">
        <v>785</v>
      </c>
      <c r="Q121" s="16" t="s">
        <v>1003</v>
      </c>
      <c r="R121" s="16" t="s">
        <v>786</v>
      </c>
      <c r="S121" s="46"/>
      <c r="T121" s="16"/>
      <c r="U121" s="16"/>
      <c r="V121" s="16"/>
      <c r="W121" s="16"/>
      <c r="X121" s="16" t="s">
        <v>1004</v>
      </c>
    </row>
    <row r="122" ht="96" spans="1:24">
      <c r="A122" s="16">
        <v>22110201</v>
      </c>
      <c r="B122" s="16">
        <v>1</v>
      </c>
      <c r="C122" s="16" t="s">
        <v>188</v>
      </c>
      <c r="D122" s="16" t="s">
        <v>188</v>
      </c>
      <c r="E122" s="16" t="s">
        <v>189</v>
      </c>
      <c r="F122" s="16" t="s">
        <v>789</v>
      </c>
      <c r="G122" s="16" t="s">
        <v>779</v>
      </c>
      <c r="H122" s="16" t="s">
        <v>779</v>
      </c>
      <c r="I122" s="16" t="s">
        <v>780</v>
      </c>
      <c r="J122" s="16"/>
      <c r="K122" s="16"/>
      <c r="L122" s="16" t="s">
        <v>1011</v>
      </c>
      <c r="M122" s="16" t="s">
        <v>817</v>
      </c>
      <c r="N122" s="16" t="s">
        <v>779</v>
      </c>
      <c r="O122" s="36" t="s">
        <v>784</v>
      </c>
      <c r="P122" s="16" t="s">
        <v>785</v>
      </c>
      <c r="Q122" s="16" t="s">
        <v>824</v>
      </c>
      <c r="R122" s="16" t="s">
        <v>1012</v>
      </c>
      <c r="S122" s="46"/>
      <c r="T122" s="46"/>
      <c r="U122" s="16"/>
      <c r="V122" s="16"/>
      <c r="W122" s="16" t="s">
        <v>1013</v>
      </c>
      <c r="X122" s="17" t="s">
        <v>1014</v>
      </c>
    </row>
    <row r="123" ht="60" spans="1:24">
      <c r="A123" s="11">
        <v>22110301</v>
      </c>
      <c r="B123" s="12">
        <v>1</v>
      </c>
      <c r="C123" s="12" t="s">
        <v>190</v>
      </c>
      <c r="D123" s="12" t="s">
        <v>190</v>
      </c>
      <c r="E123" s="12" t="s">
        <v>191</v>
      </c>
      <c r="F123" s="12" t="s">
        <v>789</v>
      </c>
      <c r="G123" s="11" t="s">
        <v>779</v>
      </c>
      <c r="H123" s="11" t="s">
        <v>779</v>
      </c>
      <c r="I123" s="11" t="s">
        <v>780</v>
      </c>
      <c r="J123" s="11"/>
      <c r="K123" s="12"/>
      <c r="L123" s="44" t="s">
        <v>1015</v>
      </c>
      <c r="M123" s="11" t="s">
        <v>814</v>
      </c>
      <c r="N123" s="37" t="s">
        <v>779</v>
      </c>
      <c r="O123" s="17" t="s">
        <v>784</v>
      </c>
      <c r="P123" s="11" t="s">
        <v>785</v>
      </c>
      <c r="Q123" s="11" t="s">
        <v>824</v>
      </c>
      <c r="R123" s="11" t="s">
        <v>786</v>
      </c>
      <c r="S123" s="23" t="s">
        <v>792</v>
      </c>
      <c r="T123" s="11"/>
      <c r="U123" s="11"/>
      <c r="V123" s="25"/>
      <c r="W123" s="11"/>
      <c r="X123" s="17" t="s">
        <v>1014</v>
      </c>
    </row>
    <row r="124" ht="60" spans="1:24">
      <c r="A124" s="11">
        <v>22110302</v>
      </c>
      <c r="B124" s="12">
        <v>1</v>
      </c>
      <c r="C124" s="12" t="s">
        <v>190</v>
      </c>
      <c r="D124" s="12" t="s">
        <v>190</v>
      </c>
      <c r="E124" s="12" t="s">
        <v>192</v>
      </c>
      <c r="F124" s="12" t="s">
        <v>811</v>
      </c>
      <c r="G124" s="11" t="s">
        <v>779</v>
      </c>
      <c r="H124" s="11" t="s">
        <v>779</v>
      </c>
      <c r="I124" s="11" t="s">
        <v>780</v>
      </c>
      <c r="J124" s="11"/>
      <c r="K124" s="12"/>
      <c r="L124" s="44" t="s">
        <v>1015</v>
      </c>
      <c r="M124" s="11" t="s">
        <v>814</v>
      </c>
      <c r="N124" s="37" t="s">
        <v>779</v>
      </c>
      <c r="O124" s="17" t="s">
        <v>784</v>
      </c>
      <c r="P124" s="11" t="s">
        <v>785</v>
      </c>
      <c r="Q124" s="11" t="s">
        <v>824</v>
      </c>
      <c r="R124" s="11" t="s">
        <v>786</v>
      </c>
      <c r="S124" s="23" t="s">
        <v>792</v>
      </c>
      <c r="T124" s="11"/>
      <c r="U124" s="11"/>
      <c r="V124" s="25"/>
      <c r="W124" s="11"/>
      <c r="X124" s="17" t="s">
        <v>1014</v>
      </c>
    </row>
    <row r="125" ht="96" spans="1:24">
      <c r="A125" s="11">
        <v>22110401</v>
      </c>
      <c r="B125" s="11">
        <v>1</v>
      </c>
      <c r="C125" s="11" t="s">
        <v>193</v>
      </c>
      <c r="D125" s="11" t="s">
        <v>193</v>
      </c>
      <c r="E125" s="11" t="s">
        <v>194</v>
      </c>
      <c r="F125" s="11" t="s">
        <v>779</v>
      </c>
      <c r="G125" s="11" t="s">
        <v>779</v>
      </c>
      <c r="H125" s="11" t="s">
        <v>779</v>
      </c>
      <c r="I125" s="11" t="s">
        <v>780</v>
      </c>
      <c r="J125" s="11"/>
      <c r="K125" s="11"/>
      <c r="L125" s="45" t="s">
        <v>1016</v>
      </c>
      <c r="M125" s="11" t="s">
        <v>817</v>
      </c>
      <c r="N125" s="17" t="s">
        <v>783</v>
      </c>
      <c r="O125" s="17" t="s">
        <v>784</v>
      </c>
      <c r="P125" s="11" t="s">
        <v>785</v>
      </c>
      <c r="Q125" s="11"/>
      <c r="R125" s="11" t="s">
        <v>786</v>
      </c>
      <c r="S125" s="23" t="s">
        <v>792</v>
      </c>
      <c r="T125" s="11"/>
      <c r="U125" s="11"/>
      <c r="V125" s="11"/>
      <c r="W125" s="11"/>
      <c r="X125" s="135" t="s">
        <v>1004</v>
      </c>
    </row>
    <row r="126" ht="24" spans="1:24">
      <c r="A126" s="11">
        <v>22110501</v>
      </c>
      <c r="B126" s="13">
        <v>1</v>
      </c>
      <c r="C126" s="13" t="s">
        <v>195</v>
      </c>
      <c r="D126" s="13" t="s">
        <v>195</v>
      </c>
      <c r="E126" s="13" t="s">
        <v>130</v>
      </c>
      <c r="F126" s="13" t="s">
        <v>779</v>
      </c>
      <c r="G126" s="13" t="s">
        <v>779</v>
      </c>
      <c r="H126" s="13" t="s">
        <v>779</v>
      </c>
      <c r="I126" s="13" t="s">
        <v>780</v>
      </c>
      <c r="J126" s="11" t="s">
        <v>903</v>
      </c>
      <c r="K126" s="11" t="s">
        <v>1009</v>
      </c>
      <c r="L126" s="32" t="s">
        <v>779</v>
      </c>
      <c r="M126" s="11" t="s">
        <v>817</v>
      </c>
      <c r="N126" s="13" t="s">
        <v>783</v>
      </c>
      <c r="O126" s="13" t="s">
        <v>784</v>
      </c>
      <c r="P126" s="13" t="s">
        <v>785</v>
      </c>
      <c r="Q126" s="13"/>
      <c r="R126" s="13" t="s">
        <v>786</v>
      </c>
      <c r="S126" s="13" t="s">
        <v>792</v>
      </c>
      <c r="T126" s="13"/>
      <c r="U126" s="13"/>
      <c r="V126" s="13"/>
      <c r="W126" s="13"/>
      <c r="X126" s="136" t="s">
        <v>1004</v>
      </c>
    </row>
    <row r="127" ht="36" spans="1:24">
      <c r="A127" s="11"/>
      <c r="B127" s="25"/>
      <c r="C127" s="25"/>
      <c r="D127" s="25"/>
      <c r="E127" s="25"/>
      <c r="F127" s="25"/>
      <c r="G127" s="25"/>
      <c r="H127" s="25"/>
      <c r="I127" s="25"/>
      <c r="J127" s="11" t="s">
        <v>1017</v>
      </c>
      <c r="K127" s="11" t="s">
        <v>1018</v>
      </c>
      <c r="L127" s="32" t="s">
        <v>779</v>
      </c>
      <c r="M127" s="11"/>
      <c r="N127" s="25"/>
      <c r="O127" s="25"/>
      <c r="P127" s="25"/>
      <c r="Q127" s="25"/>
      <c r="R127" s="25"/>
      <c r="S127" s="25"/>
      <c r="T127" s="25"/>
      <c r="U127" s="25"/>
      <c r="V127" s="25"/>
      <c r="W127" s="25"/>
      <c r="X127" s="49"/>
    </row>
    <row r="128" spans="1:24">
      <c r="A128" s="11">
        <v>22110601</v>
      </c>
      <c r="B128" s="11">
        <v>1</v>
      </c>
      <c r="C128" s="13" t="s">
        <v>196</v>
      </c>
      <c r="D128" s="13" t="s">
        <v>196</v>
      </c>
      <c r="E128" s="11" t="s">
        <v>197</v>
      </c>
      <c r="F128" s="11" t="s">
        <v>789</v>
      </c>
      <c r="G128" s="11" t="s">
        <v>779</v>
      </c>
      <c r="H128" s="11" t="s">
        <v>1019</v>
      </c>
      <c r="I128" s="11" t="s">
        <v>780</v>
      </c>
      <c r="J128" s="11" t="s">
        <v>1020</v>
      </c>
      <c r="K128" s="11" t="s">
        <v>779</v>
      </c>
      <c r="L128" s="44" t="s">
        <v>779</v>
      </c>
      <c r="M128" s="11" t="s">
        <v>817</v>
      </c>
      <c r="N128" s="17" t="s">
        <v>783</v>
      </c>
      <c r="O128" s="17" t="s">
        <v>784</v>
      </c>
      <c r="P128" s="13" t="s">
        <v>785</v>
      </c>
      <c r="Q128" s="11"/>
      <c r="R128" s="11" t="s">
        <v>786</v>
      </c>
      <c r="S128" s="11" t="s">
        <v>792</v>
      </c>
      <c r="T128" s="11"/>
      <c r="U128" s="11"/>
      <c r="V128" s="13" t="s">
        <v>1021</v>
      </c>
      <c r="W128" s="13" t="s">
        <v>1022</v>
      </c>
      <c r="X128" s="136" t="s">
        <v>1004</v>
      </c>
    </row>
    <row r="129" spans="1:24">
      <c r="A129" s="11"/>
      <c r="B129" s="11"/>
      <c r="C129" s="25"/>
      <c r="D129" s="25"/>
      <c r="E129" s="11"/>
      <c r="F129" s="11"/>
      <c r="G129" s="11"/>
      <c r="H129" s="11"/>
      <c r="I129" s="11"/>
      <c r="J129" s="11" t="s">
        <v>1023</v>
      </c>
      <c r="K129" s="12" t="s">
        <v>1024</v>
      </c>
      <c r="L129" s="44" t="s">
        <v>779</v>
      </c>
      <c r="M129" s="11"/>
      <c r="N129" s="17"/>
      <c r="O129" s="17"/>
      <c r="P129" s="25"/>
      <c r="Q129" s="11"/>
      <c r="R129" s="11"/>
      <c r="S129" s="11"/>
      <c r="T129" s="11"/>
      <c r="U129" s="11"/>
      <c r="V129" s="59"/>
      <c r="W129" s="59"/>
      <c r="X129" s="49"/>
    </row>
    <row r="130" spans="1:24">
      <c r="A130" s="11">
        <v>22110602</v>
      </c>
      <c r="B130" s="11">
        <v>1</v>
      </c>
      <c r="C130" s="13" t="s">
        <v>196</v>
      </c>
      <c r="D130" s="13" t="s">
        <v>196</v>
      </c>
      <c r="E130" s="11" t="s">
        <v>198</v>
      </c>
      <c r="F130" s="11" t="s">
        <v>811</v>
      </c>
      <c r="G130" s="11" t="s">
        <v>779</v>
      </c>
      <c r="H130" s="11" t="s">
        <v>1019</v>
      </c>
      <c r="I130" s="11" t="s">
        <v>780</v>
      </c>
      <c r="J130" s="11" t="s">
        <v>1020</v>
      </c>
      <c r="K130" s="11" t="s">
        <v>779</v>
      </c>
      <c r="L130" s="44" t="s">
        <v>779</v>
      </c>
      <c r="M130" s="11" t="s">
        <v>817</v>
      </c>
      <c r="N130" s="17" t="s">
        <v>783</v>
      </c>
      <c r="O130" s="17" t="s">
        <v>784</v>
      </c>
      <c r="P130" s="13" t="s">
        <v>785</v>
      </c>
      <c r="Q130" s="11"/>
      <c r="R130" s="11" t="s">
        <v>786</v>
      </c>
      <c r="S130" s="11" t="s">
        <v>792</v>
      </c>
      <c r="T130" s="11"/>
      <c r="U130" s="11"/>
      <c r="V130" s="59"/>
      <c r="W130" s="59"/>
      <c r="X130" s="136" t="s">
        <v>1004</v>
      </c>
    </row>
    <row r="131" spans="1:24">
      <c r="A131" s="11"/>
      <c r="B131" s="11"/>
      <c r="C131" s="25"/>
      <c r="D131" s="25"/>
      <c r="E131" s="11"/>
      <c r="F131" s="11"/>
      <c r="G131" s="11"/>
      <c r="H131" s="11"/>
      <c r="I131" s="11"/>
      <c r="J131" s="11" t="s">
        <v>1023</v>
      </c>
      <c r="K131" s="12" t="s">
        <v>1024</v>
      </c>
      <c r="L131" s="44" t="s">
        <v>779</v>
      </c>
      <c r="M131" s="11"/>
      <c r="N131" s="17"/>
      <c r="O131" s="17"/>
      <c r="P131" s="25"/>
      <c r="Q131" s="11"/>
      <c r="R131" s="11"/>
      <c r="S131" s="11"/>
      <c r="T131" s="11"/>
      <c r="U131" s="11"/>
      <c r="V131" s="25"/>
      <c r="W131" s="25"/>
      <c r="X131" s="49"/>
    </row>
    <row r="132" ht="60" spans="1:24">
      <c r="A132" s="11">
        <v>22110701</v>
      </c>
      <c r="B132" s="11">
        <v>1</v>
      </c>
      <c r="C132" s="11" t="s">
        <v>199</v>
      </c>
      <c r="D132" s="11" t="s">
        <v>199</v>
      </c>
      <c r="E132" s="11" t="s">
        <v>200</v>
      </c>
      <c r="F132" s="11" t="s">
        <v>779</v>
      </c>
      <c r="G132" s="11" t="s">
        <v>779</v>
      </c>
      <c r="H132" s="11" t="s">
        <v>779</v>
      </c>
      <c r="I132" s="11" t="s">
        <v>780</v>
      </c>
      <c r="J132" s="11"/>
      <c r="K132" s="11"/>
      <c r="L132" s="45" t="s">
        <v>1025</v>
      </c>
      <c r="M132" s="11" t="s">
        <v>817</v>
      </c>
      <c r="N132" s="17" t="s">
        <v>783</v>
      </c>
      <c r="O132" s="17" t="s">
        <v>784</v>
      </c>
      <c r="P132" s="11" t="s">
        <v>785</v>
      </c>
      <c r="Q132" s="11"/>
      <c r="R132" s="11" t="s">
        <v>786</v>
      </c>
      <c r="S132" s="11" t="s">
        <v>941</v>
      </c>
      <c r="T132" s="11"/>
      <c r="U132" s="11"/>
      <c r="V132" s="11"/>
      <c r="W132" s="11"/>
      <c r="X132" s="135" t="s">
        <v>1004</v>
      </c>
    </row>
    <row r="133" ht="48" spans="1:24">
      <c r="A133" s="11">
        <v>22110801</v>
      </c>
      <c r="B133" s="11">
        <v>1</v>
      </c>
      <c r="C133" s="11" t="s">
        <v>201</v>
      </c>
      <c r="D133" s="11" t="s">
        <v>201</v>
      </c>
      <c r="E133" s="11" t="s">
        <v>202</v>
      </c>
      <c r="F133" s="11" t="s">
        <v>779</v>
      </c>
      <c r="G133" s="11" t="s">
        <v>779</v>
      </c>
      <c r="H133" s="11" t="s">
        <v>779</v>
      </c>
      <c r="I133" s="11" t="s">
        <v>780</v>
      </c>
      <c r="J133" s="11" t="s">
        <v>1020</v>
      </c>
      <c r="K133" s="11" t="s">
        <v>779</v>
      </c>
      <c r="L133" s="32" t="s">
        <v>779</v>
      </c>
      <c r="M133" s="11" t="s">
        <v>817</v>
      </c>
      <c r="N133" s="17" t="s">
        <v>783</v>
      </c>
      <c r="O133" s="17" t="s">
        <v>784</v>
      </c>
      <c r="P133" s="11" t="s">
        <v>785</v>
      </c>
      <c r="Q133" s="11"/>
      <c r="R133" s="11"/>
      <c r="S133" s="23" t="s">
        <v>792</v>
      </c>
      <c r="T133" s="11"/>
      <c r="U133" s="11"/>
      <c r="V133" s="11"/>
      <c r="W133" s="11"/>
      <c r="X133" s="135" t="s">
        <v>1004</v>
      </c>
    </row>
    <row r="134" ht="48" spans="1:24">
      <c r="A134" s="11">
        <v>22110901</v>
      </c>
      <c r="B134" s="11">
        <v>1</v>
      </c>
      <c r="C134" s="11" t="s">
        <v>203</v>
      </c>
      <c r="D134" s="11" t="s">
        <v>203</v>
      </c>
      <c r="E134" s="11" t="s">
        <v>204</v>
      </c>
      <c r="F134" s="11" t="s">
        <v>789</v>
      </c>
      <c r="G134" s="11" t="s">
        <v>779</v>
      </c>
      <c r="H134" s="11" t="s">
        <v>779</v>
      </c>
      <c r="I134" s="11" t="s">
        <v>780</v>
      </c>
      <c r="J134" s="11" t="s">
        <v>1020</v>
      </c>
      <c r="K134" s="11" t="s">
        <v>779</v>
      </c>
      <c r="L134" s="32" t="s">
        <v>779</v>
      </c>
      <c r="M134" s="11" t="s">
        <v>817</v>
      </c>
      <c r="N134" s="17" t="s">
        <v>783</v>
      </c>
      <c r="O134" s="17" t="s">
        <v>784</v>
      </c>
      <c r="P134" s="11" t="s">
        <v>785</v>
      </c>
      <c r="Q134" s="11"/>
      <c r="R134" s="11" t="s">
        <v>786</v>
      </c>
      <c r="S134" s="23"/>
      <c r="T134" s="11"/>
      <c r="U134" s="11"/>
      <c r="V134" s="11"/>
      <c r="W134" s="11"/>
      <c r="X134" s="135" t="s">
        <v>1004</v>
      </c>
    </row>
    <row r="135" ht="48" spans="1:24">
      <c r="A135" s="11">
        <v>22110902</v>
      </c>
      <c r="B135" s="11">
        <v>1</v>
      </c>
      <c r="C135" s="11" t="s">
        <v>203</v>
      </c>
      <c r="D135" s="11" t="s">
        <v>203</v>
      </c>
      <c r="E135" s="11" t="s">
        <v>205</v>
      </c>
      <c r="F135" s="11" t="s">
        <v>811</v>
      </c>
      <c r="G135" s="11" t="s">
        <v>779</v>
      </c>
      <c r="H135" s="11" t="s">
        <v>779</v>
      </c>
      <c r="I135" s="11" t="s">
        <v>780</v>
      </c>
      <c r="J135" s="11" t="s">
        <v>1020</v>
      </c>
      <c r="K135" s="11" t="s">
        <v>779</v>
      </c>
      <c r="L135" s="32" t="s">
        <v>779</v>
      </c>
      <c r="M135" s="11" t="s">
        <v>817</v>
      </c>
      <c r="N135" s="17" t="s">
        <v>783</v>
      </c>
      <c r="O135" s="17" t="s">
        <v>784</v>
      </c>
      <c r="P135" s="11" t="s">
        <v>785</v>
      </c>
      <c r="Q135" s="11"/>
      <c r="R135" s="11" t="s">
        <v>786</v>
      </c>
      <c r="S135" s="23"/>
      <c r="T135" s="11"/>
      <c r="U135" s="11"/>
      <c r="V135" s="11"/>
      <c r="W135" s="11"/>
      <c r="X135" s="135" t="s">
        <v>1004</v>
      </c>
    </row>
    <row r="136" ht="144" spans="1:24">
      <c r="A136" s="11">
        <v>22111001</v>
      </c>
      <c r="B136" s="13">
        <v>1</v>
      </c>
      <c r="C136" s="13" t="s">
        <v>206</v>
      </c>
      <c r="D136" s="13" t="s">
        <v>206</v>
      </c>
      <c r="E136" s="13" t="s">
        <v>207</v>
      </c>
      <c r="F136" s="13" t="s">
        <v>789</v>
      </c>
      <c r="G136" s="13" t="s">
        <v>779</v>
      </c>
      <c r="H136" s="13" t="s">
        <v>779</v>
      </c>
      <c r="I136" s="13" t="s">
        <v>780</v>
      </c>
      <c r="J136" s="11"/>
      <c r="K136" s="11"/>
      <c r="L136" s="45" t="s">
        <v>1026</v>
      </c>
      <c r="M136" s="13" t="s">
        <v>817</v>
      </c>
      <c r="N136" s="13" t="s">
        <v>783</v>
      </c>
      <c r="O136" s="13" t="s">
        <v>784</v>
      </c>
      <c r="P136" s="11" t="s">
        <v>785</v>
      </c>
      <c r="Q136" s="13"/>
      <c r="R136" s="13" t="s">
        <v>786</v>
      </c>
      <c r="S136" s="11" t="s">
        <v>792</v>
      </c>
      <c r="T136" s="13"/>
      <c r="U136" s="13"/>
      <c r="V136" s="13" t="s">
        <v>1027</v>
      </c>
      <c r="W136" s="13" t="s">
        <v>1022</v>
      </c>
      <c r="X136" s="135" t="s">
        <v>1004</v>
      </c>
    </row>
    <row r="137" ht="132" spans="1:24">
      <c r="A137" s="11">
        <v>22111002</v>
      </c>
      <c r="B137" s="11">
        <v>1</v>
      </c>
      <c r="C137" s="11" t="s">
        <v>206</v>
      </c>
      <c r="D137" s="11" t="s">
        <v>206</v>
      </c>
      <c r="E137" s="11" t="s">
        <v>208</v>
      </c>
      <c r="F137" s="11" t="s">
        <v>789</v>
      </c>
      <c r="G137" s="11" t="s">
        <v>779</v>
      </c>
      <c r="H137" s="11" t="s">
        <v>1028</v>
      </c>
      <c r="I137" s="13" t="s">
        <v>918</v>
      </c>
      <c r="J137" s="12" t="s">
        <v>779</v>
      </c>
      <c r="K137" s="12" t="s">
        <v>779</v>
      </c>
      <c r="L137" s="44" t="s">
        <v>779</v>
      </c>
      <c r="M137" s="11" t="s">
        <v>817</v>
      </c>
      <c r="N137" s="17" t="s">
        <v>779</v>
      </c>
      <c r="O137" s="17" t="s">
        <v>784</v>
      </c>
      <c r="P137" s="11" t="s">
        <v>785</v>
      </c>
      <c r="Q137" s="11"/>
      <c r="R137" s="11"/>
      <c r="S137" s="11"/>
      <c r="T137" s="11"/>
      <c r="U137" s="11"/>
      <c r="V137" s="11" t="s">
        <v>1029</v>
      </c>
      <c r="W137" s="11" t="s">
        <v>1030</v>
      </c>
      <c r="X137" s="135" t="s">
        <v>1004</v>
      </c>
    </row>
    <row r="138" ht="72" spans="1:24">
      <c r="A138" s="11">
        <v>22111101</v>
      </c>
      <c r="B138" s="50">
        <v>3</v>
      </c>
      <c r="C138" s="50" t="s">
        <v>209</v>
      </c>
      <c r="D138" s="50" t="s">
        <v>209</v>
      </c>
      <c r="E138" s="50" t="s">
        <v>20</v>
      </c>
      <c r="F138" s="50" t="s">
        <v>779</v>
      </c>
      <c r="G138" s="11" t="s">
        <v>779</v>
      </c>
      <c r="H138" s="50" t="s">
        <v>779</v>
      </c>
      <c r="I138" s="51" t="s">
        <v>780</v>
      </c>
      <c r="J138" s="11"/>
      <c r="K138" s="52"/>
      <c r="L138" s="53" t="s">
        <v>781</v>
      </c>
      <c r="M138" s="11" t="s">
        <v>817</v>
      </c>
      <c r="N138" s="17" t="s">
        <v>783</v>
      </c>
      <c r="O138" s="17" t="s">
        <v>784</v>
      </c>
      <c r="P138" s="11" t="s">
        <v>785</v>
      </c>
      <c r="Q138" s="11"/>
      <c r="R138" s="11" t="s">
        <v>786</v>
      </c>
      <c r="S138" s="11"/>
      <c r="T138" s="11"/>
      <c r="U138" s="11"/>
      <c r="V138" s="11" t="s">
        <v>1021</v>
      </c>
      <c r="W138" s="11" t="s">
        <v>1031</v>
      </c>
      <c r="X138" s="17" t="s">
        <v>1032</v>
      </c>
    </row>
    <row r="139" ht="84" spans="1:24">
      <c r="A139" s="11">
        <v>22111102</v>
      </c>
      <c r="B139" s="11">
        <v>2</v>
      </c>
      <c r="C139" s="11" t="s">
        <v>209</v>
      </c>
      <c r="D139" s="11" t="s">
        <v>209</v>
      </c>
      <c r="E139" s="11" t="s">
        <v>210</v>
      </c>
      <c r="F139" s="11" t="s">
        <v>789</v>
      </c>
      <c r="G139" s="11" t="s">
        <v>779</v>
      </c>
      <c r="H139" s="11" t="s">
        <v>779</v>
      </c>
      <c r="I139" s="11" t="s">
        <v>780</v>
      </c>
      <c r="J139" s="11"/>
      <c r="K139" s="11"/>
      <c r="L139" s="45" t="s">
        <v>1033</v>
      </c>
      <c r="M139" s="11" t="s">
        <v>822</v>
      </c>
      <c r="N139" s="17" t="s">
        <v>783</v>
      </c>
      <c r="O139" s="17" t="s">
        <v>783</v>
      </c>
      <c r="P139" s="11" t="s">
        <v>851</v>
      </c>
      <c r="Q139" s="11"/>
      <c r="R139" s="11" t="s">
        <v>1034</v>
      </c>
      <c r="S139" s="11"/>
      <c r="T139" s="11"/>
      <c r="U139" s="11"/>
      <c r="V139" s="11" t="s">
        <v>1035</v>
      </c>
      <c r="W139" s="11" t="s">
        <v>1036</v>
      </c>
      <c r="X139" s="17" t="s">
        <v>1032</v>
      </c>
    </row>
    <row r="140" ht="84" spans="1:24">
      <c r="A140" s="11">
        <v>22111103</v>
      </c>
      <c r="B140" s="11">
        <v>2</v>
      </c>
      <c r="C140" s="11" t="s">
        <v>209</v>
      </c>
      <c r="D140" s="11" t="s">
        <v>209</v>
      </c>
      <c r="E140" s="11" t="s">
        <v>211</v>
      </c>
      <c r="F140" s="11" t="s">
        <v>811</v>
      </c>
      <c r="G140" s="11" t="s">
        <v>779</v>
      </c>
      <c r="H140" s="11" t="s">
        <v>779</v>
      </c>
      <c r="I140" s="11" t="s">
        <v>780</v>
      </c>
      <c r="J140" s="11"/>
      <c r="K140" s="11"/>
      <c r="L140" s="45" t="s">
        <v>1033</v>
      </c>
      <c r="M140" s="11" t="s">
        <v>822</v>
      </c>
      <c r="N140" s="17" t="s">
        <v>783</v>
      </c>
      <c r="O140" s="17" t="s">
        <v>783</v>
      </c>
      <c r="P140" s="11" t="s">
        <v>851</v>
      </c>
      <c r="Q140" s="11"/>
      <c r="R140" s="11" t="s">
        <v>1034</v>
      </c>
      <c r="S140" s="11"/>
      <c r="T140" s="11"/>
      <c r="U140" s="11"/>
      <c r="V140" s="11" t="s">
        <v>1035</v>
      </c>
      <c r="W140" s="11" t="s">
        <v>1031</v>
      </c>
      <c r="X140" s="17" t="s">
        <v>1032</v>
      </c>
    </row>
    <row r="141" ht="84" spans="1:24">
      <c r="A141" s="11">
        <v>22111104</v>
      </c>
      <c r="B141" s="11">
        <v>3</v>
      </c>
      <c r="C141" s="11" t="s">
        <v>209</v>
      </c>
      <c r="D141" s="11" t="s">
        <v>209</v>
      </c>
      <c r="E141" s="11" t="s">
        <v>212</v>
      </c>
      <c r="F141" s="50" t="s">
        <v>779</v>
      </c>
      <c r="G141" s="11" t="s">
        <v>779</v>
      </c>
      <c r="H141" s="50" t="s">
        <v>779</v>
      </c>
      <c r="I141" s="11" t="s">
        <v>780</v>
      </c>
      <c r="J141" s="11"/>
      <c r="K141" s="11"/>
      <c r="L141" s="45" t="s">
        <v>850</v>
      </c>
      <c r="M141" s="11" t="s">
        <v>822</v>
      </c>
      <c r="N141" s="17" t="s">
        <v>783</v>
      </c>
      <c r="O141" s="17" t="s">
        <v>784</v>
      </c>
      <c r="P141" s="11" t="s">
        <v>851</v>
      </c>
      <c r="Q141" s="11"/>
      <c r="R141" s="11" t="s">
        <v>1037</v>
      </c>
      <c r="S141" s="11"/>
      <c r="T141" s="11"/>
      <c r="U141" s="11"/>
      <c r="V141" s="11" t="s">
        <v>1035</v>
      </c>
      <c r="W141" s="11" t="s">
        <v>1031</v>
      </c>
      <c r="X141" s="17" t="s">
        <v>1032</v>
      </c>
    </row>
    <row r="142" ht="72" spans="1:24">
      <c r="A142" s="11">
        <v>22111105</v>
      </c>
      <c r="B142" s="11">
        <v>1</v>
      </c>
      <c r="C142" s="11" t="s">
        <v>209</v>
      </c>
      <c r="D142" s="11" t="s">
        <v>209</v>
      </c>
      <c r="E142" s="11" t="s">
        <v>213</v>
      </c>
      <c r="F142" s="11" t="s">
        <v>789</v>
      </c>
      <c r="G142" s="11" t="s">
        <v>779</v>
      </c>
      <c r="H142" s="11" t="s">
        <v>779</v>
      </c>
      <c r="I142" s="11" t="s">
        <v>780</v>
      </c>
      <c r="J142" s="11"/>
      <c r="K142" s="11"/>
      <c r="L142" s="45" t="s">
        <v>1038</v>
      </c>
      <c r="M142" s="11" t="s">
        <v>822</v>
      </c>
      <c r="N142" s="17" t="s">
        <v>783</v>
      </c>
      <c r="O142" s="17" t="s">
        <v>783</v>
      </c>
      <c r="P142" s="11" t="s">
        <v>851</v>
      </c>
      <c r="Q142" s="11"/>
      <c r="R142" s="11" t="s">
        <v>1034</v>
      </c>
      <c r="S142" s="11"/>
      <c r="T142" s="11"/>
      <c r="U142" s="11"/>
      <c r="V142" s="11" t="s">
        <v>1039</v>
      </c>
      <c r="W142" s="11" t="s">
        <v>1031</v>
      </c>
      <c r="X142" s="17" t="s">
        <v>1032</v>
      </c>
    </row>
    <row r="143" ht="72" spans="1:24">
      <c r="A143" s="11">
        <v>22111106</v>
      </c>
      <c r="B143" s="11">
        <v>1</v>
      </c>
      <c r="C143" s="11" t="s">
        <v>209</v>
      </c>
      <c r="D143" s="11" t="s">
        <v>209</v>
      </c>
      <c r="E143" s="11" t="s">
        <v>214</v>
      </c>
      <c r="F143" s="11" t="s">
        <v>811</v>
      </c>
      <c r="G143" s="11" t="s">
        <v>779</v>
      </c>
      <c r="H143" s="11" t="s">
        <v>779</v>
      </c>
      <c r="I143" s="11" t="s">
        <v>780</v>
      </c>
      <c r="J143" s="11"/>
      <c r="K143" s="11"/>
      <c r="L143" s="45" t="s">
        <v>1038</v>
      </c>
      <c r="M143" s="11" t="s">
        <v>822</v>
      </c>
      <c r="N143" s="17" t="s">
        <v>783</v>
      </c>
      <c r="O143" s="17" t="s">
        <v>783</v>
      </c>
      <c r="P143" s="11" t="s">
        <v>851</v>
      </c>
      <c r="Q143" s="11"/>
      <c r="R143" s="11" t="s">
        <v>1034</v>
      </c>
      <c r="S143" s="11"/>
      <c r="T143" s="11"/>
      <c r="U143" s="11"/>
      <c r="V143" s="11" t="s">
        <v>1039</v>
      </c>
      <c r="W143" s="11" t="s">
        <v>1031</v>
      </c>
      <c r="X143" s="17" t="s">
        <v>1032</v>
      </c>
    </row>
    <row r="144" ht="84" spans="1:24">
      <c r="A144" s="11">
        <v>22111107</v>
      </c>
      <c r="B144" s="11">
        <v>10</v>
      </c>
      <c r="C144" s="11" t="s">
        <v>209</v>
      </c>
      <c r="D144" s="11" t="s">
        <v>209</v>
      </c>
      <c r="E144" s="11" t="s">
        <v>215</v>
      </c>
      <c r="F144" s="11" t="s">
        <v>779</v>
      </c>
      <c r="G144" s="11" t="s">
        <v>779</v>
      </c>
      <c r="H144" s="11" t="s">
        <v>779</v>
      </c>
      <c r="I144" s="11" t="s">
        <v>780</v>
      </c>
      <c r="J144" s="11"/>
      <c r="K144" s="11"/>
      <c r="L144" s="45" t="s">
        <v>1040</v>
      </c>
      <c r="M144" s="11" t="s">
        <v>822</v>
      </c>
      <c r="N144" s="17" t="s">
        <v>783</v>
      </c>
      <c r="O144" s="17" t="s">
        <v>783</v>
      </c>
      <c r="P144" s="11" t="s">
        <v>851</v>
      </c>
      <c r="Q144" s="11"/>
      <c r="R144" s="11" t="s">
        <v>1034</v>
      </c>
      <c r="S144" s="11"/>
      <c r="T144" s="11"/>
      <c r="U144" s="11"/>
      <c r="V144" s="11" t="s">
        <v>1035</v>
      </c>
      <c r="W144" s="11" t="s">
        <v>1031</v>
      </c>
      <c r="X144" s="17" t="s">
        <v>1032</v>
      </c>
    </row>
    <row r="145" ht="84" spans="1:24">
      <c r="A145" s="11">
        <v>22111108</v>
      </c>
      <c r="B145" s="11">
        <v>10</v>
      </c>
      <c r="C145" s="13" t="s">
        <v>209</v>
      </c>
      <c r="D145" s="13" t="s">
        <v>209</v>
      </c>
      <c r="E145" s="11" t="s">
        <v>216</v>
      </c>
      <c r="F145" s="11" t="s">
        <v>779</v>
      </c>
      <c r="G145" s="11" t="s">
        <v>779</v>
      </c>
      <c r="H145" s="11" t="s">
        <v>779</v>
      </c>
      <c r="I145" s="11" t="s">
        <v>780</v>
      </c>
      <c r="J145" s="11"/>
      <c r="K145" s="11"/>
      <c r="L145" s="45" t="s">
        <v>831</v>
      </c>
      <c r="M145" s="11" t="s">
        <v>822</v>
      </c>
      <c r="N145" s="17" t="s">
        <v>783</v>
      </c>
      <c r="O145" s="17" t="s">
        <v>784</v>
      </c>
      <c r="P145" s="11" t="s">
        <v>851</v>
      </c>
      <c r="Q145" s="11"/>
      <c r="R145" s="11" t="s">
        <v>1034</v>
      </c>
      <c r="S145" s="11"/>
      <c r="T145" s="11"/>
      <c r="U145" s="11"/>
      <c r="V145" s="11" t="s">
        <v>1035</v>
      </c>
      <c r="W145" s="11" t="s">
        <v>1031</v>
      </c>
      <c r="X145" s="17" t="s">
        <v>1032</v>
      </c>
    </row>
    <row r="146" ht="84" spans="1:24">
      <c r="A146" s="11">
        <v>22111109</v>
      </c>
      <c r="B146" s="50">
        <v>6</v>
      </c>
      <c r="C146" s="11" t="s">
        <v>209</v>
      </c>
      <c r="D146" s="11" t="s">
        <v>209</v>
      </c>
      <c r="E146" s="50" t="s">
        <v>217</v>
      </c>
      <c r="F146" s="50" t="s">
        <v>789</v>
      </c>
      <c r="G146" s="11" t="s">
        <v>779</v>
      </c>
      <c r="H146" s="50" t="s">
        <v>779</v>
      </c>
      <c r="I146" s="51" t="s">
        <v>780</v>
      </c>
      <c r="J146" s="11"/>
      <c r="K146" s="11"/>
      <c r="L146" s="45" t="s">
        <v>1041</v>
      </c>
      <c r="M146" s="11" t="s">
        <v>822</v>
      </c>
      <c r="N146" s="17" t="s">
        <v>783</v>
      </c>
      <c r="O146" s="17" t="s">
        <v>784</v>
      </c>
      <c r="P146" s="11" t="s">
        <v>851</v>
      </c>
      <c r="Q146" s="11"/>
      <c r="R146" s="11" t="s">
        <v>1034</v>
      </c>
      <c r="S146" s="11"/>
      <c r="T146" s="11"/>
      <c r="U146" s="11"/>
      <c r="V146" s="11" t="s">
        <v>1035</v>
      </c>
      <c r="W146" s="11" t="s">
        <v>1031</v>
      </c>
      <c r="X146" s="17" t="s">
        <v>1032</v>
      </c>
    </row>
    <row r="147" ht="84" spans="1:24">
      <c r="A147" s="11">
        <v>22111110</v>
      </c>
      <c r="B147" s="50">
        <v>6</v>
      </c>
      <c r="C147" s="11" t="s">
        <v>209</v>
      </c>
      <c r="D147" s="11" t="s">
        <v>209</v>
      </c>
      <c r="E147" s="50" t="s">
        <v>218</v>
      </c>
      <c r="F147" s="50" t="s">
        <v>811</v>
      </c>
      <c r="G147" s="11" t="s">
        <v>779</v>
      </c>
      <c r="H147" s="50" t="s">
        <v>779</v>
      </c>
      <c r="I147" s="51" t="s">
        <v>780</v>
      </c>
      <c r="J147" s="11"/>
      <c r="K147" s="11"/>
      <c r="L147" s="45" t="s">
        <v>1041</v>
      </c>
      <c r="M147" s="11" t="s">
        <v>822</v>
      </c>
      <c r="N147" s="17" t="s">
        <v>783</v>
      </c>
      <c r="O147" s="17" t="s">
        <v>784</v>
      </c>
      <c r="P147" s="11" t="s">
        <v>851</v>
      </c>
      <c r="Q147" s="11"/>
      <c r="R147" s="11" t="s">
        <v>1034</v>
      </c>
      <c r="S147" s="11"/>
      <c r="T147" s="11"/>
      <c r="U147" s="11"/>
      <c r="V147" s="11" t="s">
        <v>1035</v>
      </c>
      <c r="W147" s="11" t="s">
        <v>1031</v>
      </c>
      <c r="X147" s="17" t="s">
        <v>1032</v>
      </c>
    </row>
    <row r="148" ht="84" spans="1:24">
      <c r="A148" s="11">
        <v>22111111</v>
      </c>
      <c r="B148" s="50">
        <v>4</v>
      </c>
      <c r="C148" s="11" t="s">
        <v>209</v>
      </c>
      <c r="D148" s="11" t="s">
        <v>209</v>
      </c>
      <c r="E148" s="50" t="s">
        <v>219</v>
      </c>
      <c r="F148" s="50" t="s">
        <v>789</v>
      </c>
      <c r="G148" s="11" t="s">
        <v>779</v>
      </c>
      <c r="H148" s="50" t="s">
        <v>779</v>
      </c>
      <c r="I148" s="51" t="s">
        <v>780</v>
      </c>
      <c r="J148" s="11"/>
      <c r="K148" s="11"/>
      <c r="L148" s="45" t="s">
        <v>1042</v>
      </c>
      <c r="M148" s="11" t="s">
        <v>822</v>
      </c>
      <c r="N148" s="17" t="s">
        <v>783</v>
      </c>
      <c r="O148" s="17" t="s">
        <v>784</v>
      </c>
      <c r="P148" s="11" t="s">
        <v>851</v>
      </c>
      <c r="Q148" s="11"/>
      <c r="R148" s="11" t="s">
        <v>1034</v>
      </c>
      <c r="S148" s="11"/>
      <c r="T148" s="11"/>
      <c r="U148" s="11"/>
      <c r="V148" s="11" t="s">
        <v>1035</v>
      </c>
      <c r="W148" s="11" t="s">
        <v>1031</v>
      </c>
      <c r="X148" s="17" t="s">
        <v>1032</v>
      </c>
    </row>
    <row r="149" ht="84" spans="1:24">
      <c r="A149" s="11">
        <v>22111112</v>
      </c>
      <c r="B149" s="50">
        <v>4</v>
      </c>
      <c r="C149" s="11" t="s">
        <v>209</v>
      </c>
      <c r="D149" s="11" t="s">
        <v>209</v>
      </c>
      <c r="E149" s="50" t="s">
        <v>220</v>
      </c>
      <c r="F149" s="50" t="s">
        <v>811</v>
      </c>
      <c r="G149" s="11" t="s">
        <v>779</v>
      </c>
      <c r="H149" s="50" t="s">
        <v>779</v>
      </c>
      <c r="I149" s="51" t="s">
        <v>780</v>
      </c>
      <c r="J149" s="11"/>
      <c r="K149" s="11"/>
      <c r="L149" s="45" t="s">
        <v>1042</v>
      </c>
      <c r="M149" s="11" t="s">
        <v>822</v>
      </c>
      <c r="N149" s="17" t="s">
        <v>783</v>
      </c>
      <c r="O149" s="17" t="s">
        <v>784</v>
      </c>
      <c r="P149" s="11" t="s">
        <v>851</v>
      </c>
      <c r="Q149" s="11"/>
      <c r="R149" s="11" t="s">
        <v>1034</v>
      </c>
      <c r="S149" s="11"/>
      <c r="T149" s="11"/>
      <c r="U149" s="11"/>
      <c r="V149" s="11" t="s">
        <v>1035</v>
      </c>
      <c r="W149" s="11" t="s">
        <v>1031</v>
      </c>
      <c r="X149" s="17" t="s">
        <v>1032</v>
      </c>
    </row>
    <row r="150" ht="72" spans="1:24">
      <c r="A150" s="11">
        <v>22111113</v>
      </c>
      <c r="B150" s="50">
        <v>1</v>
      </c>
      <c r="C150" s="11" t="s">
        <v>209</v>
      </c>
      <c r="D150" s="11" t="s">
        <v>209</v>
      </c>
      <c r="E150" s="50" t="s">
        <v>221</v>
      </c>
      <c r="F150" s="11" t="s">
        <v>779</v>
      </c>
      <c r="G150" s="11" t="s">
        <v>779</v>
      </c>
      <c r="H150" s="50" t="s">
        <v>779</v>
      </c>
      <c r="I150" s="51" t="s">
        <v>780</v>
      </c>
      <c r="J150" s="11"/>
      <c r="K150" s="11"/>
      <c r="L150" s="45" t="s">
        <v>1042</v>
      </c>
      <c r="M150" s="11" t="s">
        <v>822</v>
      </c>
      <c r="N150" s="17" t="s">
        <v>783</v>
      </c>
      <c r="O150" s="17" t="s">
        <v>783</v>
      </c>
      <c r="P150" s="11" t="s">
        <v>851</v>
      </c>
      <c r="Q150" s="11"/>
      <c r="R150" s="11" t="s">
        <v>1034</v>
      </c>
      <c r="S150" s="11"/>
      <c r="T150" s="11"/>
      <c r="U150" s="11"/>
      <c r="V150" s="11" t="s">
        <v>1039</v>
      </c>
      <c r="W150" s="11" t="s">
        <v>1031</v>
      </c>
      <c r="X150" s="17" t="s">
        <v>1032</v>
      </c>
    </row>
    <row r="151" ht="72" spans="1:24">
      <c r="A151" s="11">
        <v>22111114</v>
      </c>
      <c r="B151" s="50">
        <v>1</v>
      </c>
      <c r="C151" s="50" t="s">
        <v>209</v>
      </c>
      <c r="D151" s="50" t="s">
        <v>209</v>
      </c>
      <c r="E151" s="50" t="s">
        <v>222</v>
      </c>
      <c r="F151" s="50" t="s">
        <v>789</v>
      </c>
      <c r="G151" s="11" t="s">
        <v>779</v>
      </c>
      <c r="H151" s="50" t="s">
        <v>779</v>
      </c>
      <c r="I151" s="51" t="s">
        <v>780</v>
      </c>
      <c r="J151" s="54"/>
      <c r="K151" s="11"/>
      <c r="L151" s="45" t="s">
        <v>1043</v>
      </c>
      <c r="M151" s="11" t="s">
        <v>822</v>
      </c>
      <c r="N151" s="17" t="s">
        <v>783</v>
      </c>
      <c r="O151" s="17" t="s">
        <v>783</v>
      </c>
      <c r="P151" s="11" t="s">
        <v>851</v>
      </c>
      <c r="Q151" s="11"/>
      <c r="R151" s="11" t="s">
        <v>1034</v>
      </c>
      <c r="S151" s="11"/>
      <c r="T151" s="11"/>
      <c r="U151" s="11"/>
      <c r="V151" s="11" t="s">
        <v>1039</v>
      </c>
      <c r="W151" s="11" t="s">
        <v>1031</v>
      </c>
      <c r="X151" s="17" t="s">
        <v>1032</v>
      </c>
    </row>
    <row r="152" ht="72" spans="1:24">
      <c r="A152" s="11">
        <v>22111115</v>
      </c>
      <c r="B152" s="50">
        <v>1</v>
      </c>
      <c r="C152" s="50" t="s">
        <v>209</v>
      </c>
      <c r="D152" s="50" t="s">
        <v>209</v>
      </c>
      <c r="E152" s="50" t="s">
        <v>223</v>
      </c>
      <c r="F152" s="50" t="s">
        <v>811</v>
      </c>
      <c r="G152" s="11" t="s">
        <v>779</v>
      </c>
      <c r="H152" s="50" t="s">
        <v>779</v>
      </c>
      <c r="I152" s="51" t="s">
        <v>780</v>
      </c>
      <c r="J152" s="54"/>
      <c r="K152" s="11"/>
      <c r="L152" s="55" t="s">
        <v>1043</v>
      </c>
      <c r="M152" s="11" t="s">
        <v>822</v>
      </c>
      <c r="N152" s="17" t="s">
        <v>783</v>
      </c>
      <c r="O152" s="17" t="s">
        <v>783</v>
      </c>
      <c r="P152" s="11" t="s">
        <v>851</v>
      </c>
      <c r="Q152" s="11"/>
      <c r="R152" s="11" t="s">
        <v>1034</v>
      </c>
      <c r="S152" s="11"/>
      <c r="T152" s="11"/>
      <c r="U152" s="11"/>
      <c r="V152" s="11" t="s">
        <v>1039</v>
      </c>
      <c r="W152" s="11" t="s">
        <v>1031</v>
      </c>
      <c r="X152" s="17" t="s">
        <v>1032</v>
      </c>
    </row>
    <row r="153" ht="84" spans="1:24">
      <c r="A153" s="11">
        <v>22111116</v>
      </c>
      <c r="B153" s="50">
        <v>9</v>
      </c>
      <c r="C153" s="11" t="s">
        <v>209</v>
      </c>
      <c r="D153" s="11" t="s">
        <v>209</v>
      </c>
      <c r="E153" s="50" t="s">
        <v>224</v>
      </c>
      <c r="F153" s="50" t="s">
        <v>789</v>
      </c>
      <c r="G153" s="11" t="s">
        <v>779</v>
      </c>
      <c r="H153" s="50" t="s">
        <v>779</v>
      </c>
      <c r="I153" s="51" t="s">
        <v>780</v>
      </c>
      <c r="J153" s="11" t="s">
        <v>779</v>
      </c>
      <c r="K153" s="52" t="s">
        <v>779</v>
      </c>
      <c r="L153" s="56" t="s">
        <v>779</v>
      </c>
      <c r="M153" s="11" t="s">
        <v>796</v>
      </c>
      <c r="N153" s="17" t="s">
        <v>783</v>
      </c>
      <c r="O153" s="17" t="s">
        <v>784</v>
      </c>
      <c r="P153" s="11" t="s">
        <v>851</v>
      </c>
      <c r="Q153" s="11"/>
      <c r="R153" s="11" t="s">
        <v>1044</v>
      </c>
      <c r="S153" s="11"/>
      <c r="T153" s="11"/>
      <c r="U153" s="11"/>
      <c r="V153" s="11" t="s">
        <v>1045</v>
      </c>
      <c r="W153" s="11" t="s">
        <v>1031</v>
      </c>
      <c r="X153" s="17" t="s">
        <v>1032</v>
      </c>
    </row>
    <row r="154" ht="96" spans="1:24">
      <c r="A154" s="11">
        <v>22111117</v>
      </c>
      <c r="B154" s="50">
        <v>9</v>
      </c>
      <c r="C154" s="11" t="s">
        <v>209</v>
      </c>
      <c r="D154" s="11" t="s">
        <v>209</v>
      </c>
      <c r="E154" s="50" t="s">
        <v>225</v>
      </c>
      <c r="F154" s="50" t="s">
        <v>811</v>
      </c>
      <c r="G154" s="11" t="s">
        <v>779</v>
      </c>
      <c r="H154" s="50" t="s">
        <v>779</v>
      </c>
      <c r="I154" s="51" t="s">
        <v>780</v>
      </c>
      <c r="J154" s="11" t="s">
        <v>779</v>
      </c>
      <c r="K154" s="52" t="s">
        <v>779</v>
      </c>
      <c r="L154" s="56" t="s">
        <v>779</v>
      </c>
      <c r="M154" s="11" t="s">
        <v>796</v>
      </c>
      <c r="N154" s="17" t="s">
        <v>783</v>
      </c>
      <c r="O154" s="17" t="s">
        <v>784</v>
      </c>
      <c r="P154" s="11" t="s">
        <v>851</v>
      </c>
      <c r="Q154" s="11"/>
      <c r="R154" s="11" t="s">
        <v>1046</v>
      </c>
      <c r="S154" s="11"/>
      <c r="T154" s="11"/>
      <c r="U154" s="11"/>
      <c r="V154" s="11" t="s">
        <v>1045</v>
      </c>
      <c r="W154" s="11" t="s">
        <v>1031</v>
      </c>
      <c r="X154" s="17" t="s">
        <v>1032</v>
      </c>
    </row>
    <row r="155" ht="84" spans="1:24">
      <c r="A155" s="11">
        <v>22111118</v>
      </c>
      <c r="B155" s="50">
        <v>7</v>
      </c>
      <c r="C155" s="11" t="s">
        <v>209</v>
      </c>
      <c r="D155" s="11" t="s">
        <v>209</v>
      </c>
      <c r="E155" s="50" t="s">
        <v>226</v>
      </c>
      <c r="F155" s="50" t="s">
        <v>789</v>
      </c>
      <c r="G155" s="11" t="s">
        <v>779</v>
      </c>
      <c r="H155" s="50" t="s">
        <v>779</v>
      </c>
      <c r="I155" s="51" t="s">
        <v>780</v>
      </c>
      <c r="J155" s="11" t="s">
        <v>779</v>
      </c>
      <c r="K155" s="52" t="s">
        <v>779</v>
      </c>
      <c r="L155" s="56" t="s">
        <v>779</v>
      </c>
      <c r="M155" s="11" t="s">
        <v>796</v>
      </c>
      <c r="N155" s="17" t="s">
        <v>783</v>
      </c>
      <c r="O155" s="17" t="s">
        <v>784</v>
      </c>
      <c r="P155" s="11" t="s">
        <v>851</v>
      </c>
      <c r="Q155" s="11"/>
      <c r="R155" s="11" t="s">
        <v>1047</v>
      </c>
      <c r="S155" s="11"/>
      <c r="T155" s="11"/>
      <c r="U155" s="11"/>
      <c r="V155" s="11" t="s">
        <v>1045</v>
      </c>
      <c r="W155" s="11" t="s">
        <v>1031</v>
      </c>
      <c r="X155" s="17" t="s">
        <v>1032</v>
      </c>
    </row>
    <row r="156" ht="84" spans="1:24">
      <c r="A156" s="11">
        <v>22111119</v>
      </c>
      <c r="B156" s="50">
        <v>7</v>
      </c>
      <c r="C156" s="11" t="s">
        <v>209</v>
      </c>
      <c r="D156" s="11" t="s">
        <v>209</v>
      </c>
      <c r="E156" s="50" t="s">
        <v>227</v>
      </c>
      <c r="F156" s="50" t="s">
        <v>811</v>
      </c>
      <c r="G156" s="11" t="s">
        <v>779</v>
      </c>
      <c r="H156" s="50" t="s">
        <v>779</v>
      </c>
      <c r="I156" s="51" t="s">
        <v>780</v>
      </c>
      <c r="J156" s="11" t="s">
        <v>779</v>
      </c>
      <c r="K156" s="52" t="s">
        <v>779</v>
      </c>
      <c r="L156" s="56" t="s">
        <v>779</v>
      </c>
      <c r="M156" s="11" t="s">
        <v>796</v>
      </c>
      <c r="N156" s="17" t="s">
        <v>783</v>
      </c>
      <c r="O156" s="17" t="s">
        <v>784</v>
      </c>
      <c r="P156" s="11" t="s">
        <v>851</v>
      </c>
      <c r="Q156" s="11"/>
      <c r="R156" s="11" t="s">
        <v>1047</v>
      </c>
      <c r="S156" s="11"/>
      <c r="T156" s="11"/>
      <c r="U156" s="11"/>
      <c r="V156" s="11" t="s">
        <v>1045</v>
      </c>
      <c r="W156" s="11" t="s">
        <v>1031</v>
      </c>
      <c r="X156" s="17" t="s">
        <v>1032</v>
      </c>
    </row>
    <row r="157" ht="84" spans="1:24">
      <c r="A157" s="11">
        <v>22111120</v>
      </c>
      <c r="B157" s="50">
        <v>15</v>
      </c>
      <c r="C157" s="50" t="s">
        <v>209</v>
      </c>
      <c r="D157" s="50" t="s">
        <v>209</v>
      </c>
      <c r="E157" s="50" t="s">
        <v>28</v>
      </c>
      <c r="F157" s="50" t="s">
        <v>779</v>
      </c>
      <c r="G157" s="11" t="s">
        <v>779</v>
      </c>
      <c r="H157" s="50" t="s">
        <v>779</v>
      </c>
      <c r="I157" s="51" t="s">
        <v>780</v>
      </c>
      <c r="J157" s="11"/>
      <c r="K157" s="11"/>
      <c r="L157" s="45" t="s">
        <v>1048</v>
      </c>
      <c r="M157" s="11" t="s">
        <v>796</v>
      </c>
      <c r="N157" s="17" t="s">
        <v>783</v>
      </c>
      <c r="O157" s="17" t="s">
        <v>784</v>
      </c>
      <c r="P157" s="11" t="s">
        <v>851</v>
      </c>
      <c r="Q157" s="11"/>
      <c r="R157" s="11" t="s">
        <v>1049</v>
      </c>
      <c r="S157" s="23" t="s">
        <v>792</v>
      </c>
      <c r="T157" s="11"/>
      <c r="U157" s="11"/>
      <c r="V157" s="11" t="s">
        <v>1045</v>
      </c>
      <c r="W157" s="11" t="s">
        <v>1031</v>
      </c>
      <c r="X157" s="17" t="s">
        <v>1032</v>
      </c>
    </row>
    <row r="158" ht="84" spans="1:24">
      <c r="A158" s="11">
        <v>22111121</v>
      </c>
      <c r="B158" s="11">
        <v>3</v>
      </c>
      <c r="C158" s="13" t="s">
        <v>209</v>
      </c>
      <c r="D158" s="13" t="s">
        <v>209</v>
      </c>
      <c r="E158" s="11" t="s">
        <v>228</v>
      </c>
      <c r="F158" s="11" t="s">
        <v>779</v>
      </c>
      <c r="G158" s="11" t="s">
        <v>779</v>
      </c>
      <c r="H158" s="11" t="s">
        <v>779</v>
      </c>
      <c r="I158" s="11" t="s">
        <v>780</v>
      </c>
      <c r="J158" s="11"/>
      <c r="K158" s="11"/>
      <c r="L158" s="45" t="s">
        <v>831</v>
      </c>
      <c r="M158" s="11" t="s">
        <v>796</v>
      </c>
      <c r="N158" s="17" t="s">
        <v>783</v>
      </c>
      <c r="O158" s="17" t="s">
        <v>784</v>
      </c>
      <c r="P158" s="11" t="s">
        <v>851</v>
      </c>
      <c r="Q158" s="11"/>
      <c r="R158" s="11" t="s">
        <v>1050</v>
      </c>
      <c r="S158" s="11"/>
      <c r="T158" s="11"/>
      <c r="U158" s="11"/>
      <c r="V158" s="11" t="s">
        <v>1035</v>
      </c>
      <c r="W158" s="11" t="s">
        <v>1031</v>
      </c>
      <c r="X158" s="17" t="s">
        <v>1032</v>
      </c>
    </row>
    <row r="159" ht="144" spans="1:24">
      <c r="A159" s="11">
        <v>22111122</v>
      </c>
      <c r="B159" s="50">
        <v>2</v>
      </c>
      <c r="C159" s="50" t="s">
        <v>209</v>
      </c>
      <c r="D159" s="50" t="s">
        <v>209</v>
      </c>
      <c r="E159" s="50" t="s">
        <v>229</v>
      </c>
      <c r="F159" s="50" t="s">
        <v>779</v>
      </c>
      <c r="G159" s="11" t="s">
        <v>779</v>
      </c>
      <c r="H159" s="50" t="s">
        <v>779</v>
      </c>
      <c r="I159" s="51" t="s">
        <v>780</v>
      </c>
      <c r="J159" s="11" t="s">
        <v>779</v>
      </c>
      <c r="K159" s="52" t="s">
        <v>779</v>
      </c>
      <c r="L159" s="56" t="s">
        <v>779</v>
      </c>
      <c r="M159" s="11" t="s">
        <v>796</v>
      </c>
      <c r="N159" s="17" t="s">
        <v>783</v>
      </c>
      <c r="O159" s="17" t="s">
        <v>784</v>
      </c>
      <c r="P159" s="11" t="s">
        <v>851</v>
      </c>
      <c r="Q159" s="11"/>
      <c r="R159" s="11" t="s">
        <v>1044</v>
      </c>
      <c r="S159" s="11"/>
      <c r="T159" s="11"/>
      <c r="U159" s="11"/>
      <c r="V159" s="11" t="s">
        <v>1045</v>
      </c>
      <c r="W159" s="11" t="s">
        <v>1051</v>
      </c>
      <c r="X159" s="17" t="s">
        <v>1032</v>
      </c>
    </row>
    <row r="160" ht="192" spans="1:24">
      <c r="A160" s="11">
        <v>22111201</v>
      </c>
      <c r="B160" s="11">
        <v>1</v>
      </c>
      <c r="C160" s="11" t="s">
        <v>230</v>
      </c>
      <c r="D160" s="11" t="s">
        <v>230</v>
      </c>
      <c r="E160" s="11" t="s">
        <v>231</v>
      </c>
      <c r="F160" s="11" t="s">
        <v>779</v>
      </c>
      <c r="G160" s="11" t="s">
        <v>779</v>
      </c>
      <c r="H160" s="11" t="s">
        <v>779</v>
      </c>
      <c r="I160" s="11" t="s">
        <v>780</v>
      </c>
      <c r="J160" s="11"/>
      <c r="K160" s="11"/>
      <c r="L160" s="45" t="s">
        <v>1052</v>
      </c>
      <c r="M160" s="11" t="s">
        <v>822</v>
      </c>
      <c r="N160" s="17" t="s">
        <v>779</v>
      </c>
      <c r="O160" s="17" t="s">
        <v>783</v>
      </c>
      <c r="P160" s="11" t="s">
        <v>851</v>
      </c>
      <c r="Q160" s="11" t="s">
        <v>824</v>
      </c>
      <c r="R160" s="11" t="s">
        <v>1053</v>
      </c>
      <c r="S160" s="11"/>
      <c r="T160" s="11"/>
      <c r="U160" s="11"/>
      <c r="V160" s="11" t="s">
        <v>1054</v>
      </c>
      <c r="W160" s="11" t="s">
        <v>1036</v>
      </c>
      <c r="X160" s="17" t="s">
        <v>1032</v>
      </c>
    </row>
    <row r="161" ht="192" spans="1:24">
      <c r="A161" s="11">
        <v>22111202</v>
      </c>
      <c r="B161" s="11">
        <v>1</v>
      </c>
      <c r="C161" s="11" t="s">
        <v>230</v>
      </c>
      <c r="D161" s="11" t="s">
        <v>230</v>
      </c>
      <c r="E161" s="11" t="s">
        <v>232</v>
      </c>
      <c r="F161" s="11" t="s">
        <v>779</v>
      </c>
      <c r="G161" s="11" t="s">
        <v>779</v>
      </c>
      <c r="H161" s="11" t="s">
        <v>779</v>
      </c>
      <c r="I161" s="11" t="s">
        <v>780</v>
      </c>
      <c r="J161" s="11"/>
      <c r="K161" s="11"/>
      <c r="L161" s="45" t="s">
        <v>1055</v>
      </c>
      <c r="M161" s="11" t="s">
        <v>822</v>
      </c>
      <c r="N161" s="17" t="s">
        <v>779</v>
      </c>
      <c r="O161" s="17" t="s">
        <v>783</v>
      </c>
      <c r="P161" s="11" t="s">
        <v>851</v>
      </c>
      <c r="Q161" s="11" t="s">
        <v>824</v>
      </c>
      <c r="R161" s="11" t="s">
        <v>1053</v>
      </c>
      <c r="S161" s="11"/>
      <c r="T161" s="11"/>
      <c r="U161" s="11"/>
      <c r="V161" s="11" t="s">
        <v>1054</v>
      </c>
      <c r="W161" s="11" t="s">
        <v>1036</v>
      </c>
      <c r="X161" s="17" t="s">
        <v>1032</v>
      </c>
    </row>
    <row r="162" ht="192" spans="1:24">
      <c r="A162" s="11">
        <v>22111203</v>
      </c>
      <c r="B162" s="11">
        <v>1</v>
      </c>
      <c r="C162" s="11" t="s">
        <v>230</v>
      </c>
      <c r="D162" s="11" t="s">
        <v>230</v>
      </c>
      <c r="E162" s="11" t="s">
        <v>233</v>
      </c>
      <c r="F162" s="11" t="s">
        <v>779</v>
      </c>
      <c r="G162" s="11" t="s">
        <v>779</v>
      </c>
      <c r="H162" s="11" t="s">
        <v>779</v>
      </c>
      <c r="I162" s="11" t="s">
        <v>780</v>
      </c>
      <c r="J162" s="11"/>
      <c r="K162" s="11"/>
      <c r="L162" s="32" t="s">
        <v>1056</v>
      </c>
      <c r="M162" s="11" t="s">
        <v>822</v>
      </c>
      <c r="N162" s="17" t="s">
        <v>779</v>
      </c>
      <c r="O162" s="17" t="s">
        <v>783</v>
      </c>
      <c r="P162" s="11" t="s">
        <v>851</v>
      </c>
      <c r="Q162" s="11" t="s">
        <v>824</v>
      </c>
      <c r="R162" s="11" t="s">
        <v>1053</v>
      </c>
      <c r="S162" s="11"/>
      <c r="T162" s="11"/>
      <c r="U162" s="11"/>
      <c r="V162" s="11" t="s">
        <v>1054</v>
      </c>
      <c r="W162" s="11" t="s">
        <v>1036</v>
      </c>
      <c r="X162" s="17" t="s">
        <v>1032</v>
      </c>
    </row>
    <row r="163" ht="192" spans="1:24">
      <c r="A163" s="11">
        <v>22111204</v>
      </c>
      <c r="B163" s="11">
        <v>1</v>
      </c>
      <c r="C163" s="11" t="s">
        <v>230</v>
      </c>
      <c r="D163" s="11" t="s">
        <v>230</v>
      </c>
      <c r="E163" s="11" t="s">
        <v>234</v>
      </c>
      <c r="F163" s="11" t="s">
        <v>779</v>
      </c>
      <c r="G163" s="11" t="s">
        <v>779</v>
      </c>
      <c r="H163" s="11" t="s">
        <v>779</v>
      </c>
      <c r="I163" s="11" t="s">
        <v>780</v>
      </c>
      <c r="J163" s="11"/>
      <c r="K163" s="11"/>
      <c r="L163" s="45" t="s">
        <v>1057</v>
      </c>
      <c r="M163" s="11" t="s">
        <v>822</v>
      </c>
      <c r="N163" s="17" t="s">
        <v>779</v>
      </c>
      <c r="O163" s="17" t="s">
        <v>783</v>
      </c>
      <c r="P163" s="11" t="s">
        <v>851</v>
      </c>
      <c r="Q163" s="11" t="s">
        <v>824</v>
      </c>
      <c r="R163" s="11" t="s">
        <v>1053</v>
      </c>
      <c r="S163" s="11"/>
      <c r="T163" s="11"/>
      <c r="U163" s="11"/>
      <c r="V163" s="11" t="s">
        <v>1054</v>
      </c>
      <c r="W163" s="11" t="s">
        <v>1036</v>
      </c>
      <c r="X163" s="17" t="s">
        <v>1032</v>
      </c>
    </row>
    <row r="164" spans="1:24">
      <c r="A164" s="11">
        <v>22120101</v>
      </c>
      <c r="B164" s="11">
        <v>1</v>
      </c>
      <c r="C164" s="11" t="s">
        <v>539</v>
      </c>
      <c r="D164" s="11" t="s">
        <v>539</v>
      </c>
      <c r="E164" s="11" t="s">
        <v>540</v>
      </c>
      <c r="F164" s="11" t="s">
        <v>789</v>
      </c>
      <c r="G164" s="11" t="s">
        <v>779</v>
      </c>
      <c r="H164" s="11" t="s">
        <v>779</v>
      </c>
      <c r="I164" s="11" t="s">
        <v>842</v>
      </c>
      <c r="J164" s="11" t="s">
        <v>1058</v>
      </c>
      <c r="K164" s="57" t="s">
        <v>1059</v>
      </c>
      <c r="L164" s="57" t="s">
        <v>779</v>
      </c>
      <c r="M164" s="11" t="s">
        <v>791</v>
      </c>
      <c r="N164" s="17" t="s">
        <v>783</v>
      </c>
      <c r="O164" s="17" t="s">
        <v>784</v>
      </c>
      <c r="P164" s="11" t="s">
        <v>785</v>
      </c>
      <c r="Q164" s="11"/>
      <c r="R164" s="11"/>
      <c r="S164" s="11"/>
      <c r="T164" s="11"/>
      <c r="U164" s="11"/>
      <c r="V164" s="11" t="s">
        <v>1060</v>
      </c>
      <c r="W164" s="11"/>
      <c r="X164" s="17" t="s">
        <v>1061</v>
      </c>
    </row>
    <row r="165" ht="24" spans="1:24">
      <c r="A165" s="11"/>
      <c r="B165" s="11"/>
      <c r="C165" s="11"/>
      <c r="D165" s="11"/>
      <c r="E165" s="11"/>
      <c r="F165" s="11"/>
      <c r="G165" s="11"/>
      <c r="H165" s="11"/>
      <c r="I165" s="11"/>
      <c r="J165" s="11" t="s">
        <v>1058</v>
      </c>
      <c r="K165" s="57" t="s">
        <v>1062</v>
      </c>
      <c r="L165" s="57" t="s">
        <v>779</v>
      </c>
      <c r="M165" s="11"/>
      <c r="N165" s="17"/>
      <c r="O165" s="17"/>
      <c r="P165" s="11"/>
      <c r="Q165" s="11"/>
      <c r="R165" s="11"/>
      <c r="S165" s="11"/>
      <c r="T165" s="11"/>
      <c r="U165" s="11"/>
      <c r="V165" s="11"/>
      <c r="W165" s="11"/>
      <c r="X165" s="17"/>
    </row>
    <row r="166" spans="1:24">
      <c r="A166" s="11">
        <v>22120102</v>
      </c>
      <c r="B166" s="11">
        <v>1</v>
      </c>
      <c r="C166" s="11" t="s">
        <v>539</v>
      </c>
      <c r="D166" s="11" t="s">
        <v>539</v>
      </c>
      <c r="E166" s="11" t="s">
        <v>541</v>
      </c>
      <c r="F166" s="11" t="s">
        <v>811</v>
      </c>
      <c r="G166" s="11" t="s">
        <v>779</v>
      </c>
      <c r="H166" s="11" t="s">
        <v>779</v>
      </c>
      <c r="I166" s="11" t="s">
        <v>842</v>
      </c>
      <c r="J166" s="11" t="s">
        <v>1058</v>
      </c>
      <c r="K166" s="57" t="s">
        <v>1059</v>
      </c>
      <c r="L166" s="57" t="s">
        <v>779</v>
      </c>
      <c r="M166" s="11" t="s">
        <v>791</v>
      </c>
      <c r="N166" s="17" t="s">
        <v>783</v>
      </c>
      <c r="O166" s="17" t="s">
        <v>784</v>
      </c>
      <c r="P166" s="11" t="s">
        <v>785</v>
      </c>
      <c r="Q166" s="11"/>
      <c r="R166" s="11"/>
      <c r="S166" s="11"/>
      <c r="T166" s="11"/>
      <c r="U166" s="11"/>
      <c r="V166" s="11" t="s">
        <v>1060</v>
      </c>
      <c r="W166" s="11"/>
      <c r="X166" s="17">
        <v>18787763124</v>
      </c>
    </row>
    <row r="167" ht="24" spans="1:24">
      <c r="A167" s="11"/>
      <c r="B167" s="11"/>
      <c r="C167" s="11"/>
      <c r="D167" s="11"/>
      <c r="E167" s="11"/>
      <c r="F167" s="11"/>
      <c r="G167" s="11"/>
      <c r="H167" s="11"/>
      <c r="I167" s="11"/>
      <c r="J167" s="11" t="s">
        <v>1058</v>
      </c>
      <c r="K167" s="57" t="s">
        <v>1062</v>
      </c>
      <c r="L167" s="57" t="s">
        <v>779</v>
      </c>
      <c r="M167" s="11"/>
      <c r="N167" s="17"/>
      <c r="O167" s="17"/>
      <c r="P167" s="11"/>
      <c r="Q167" s="11"/>
      <c r="R167" s="11"/>
      <c r="S167" s="11"/>
      <c r="T167" s="11"/>
      <c r="U167" s="11"/>
      <c r="V167" s="11"/>
      <c r="W167" s="11"/>
      <c r="X167" s="17"/>
    </row>
    <row r="168" spans="1:24">
      <c r="A168" s="11">
        <v>22120201</v>
      </c>
      <c r="B168" s="11">
        <v>1</v>
      </c>
      <c r="C168" s="11" t="s">
        <v>542</v>
      </c>
      <c r="D168" s="11" t="s">
        <v>542</v>
      </c>
      <c r="E168" s="11" t="s">
        <v>543</v>
      </c>
      <c r="F168" s="11" t="s">
        <v>779</v>
      </c>
      <c r="G168" s="11" t="s">
        <v>779</v>
      </c>
      <c r="H168" s="11" t="s">
        <v>779</v>
      </c>
      <c r="I168" s="11" t="s">
        <v>780</v>
      </c>
      <c r="J168" s="11" t="s">
        <v>1020</v>
      </c>
      <c r="K168" s="57" t="s">
        <v>1063</v>
      </c>
      <c r="L168" s="57" t="s">
        <v>779</v>
      </c>
      <c r="M168" s="11" t="s">
        <v>817</v>
      </c>
      <c r="N168" s="17" t="s">
        <v>783</v>
      </c>
      <c r="O168" s="17" t="s">
        <v>784</v>
      </c>
      <c r="P168" s="11" t="s">
        <v>785</v>
      </c>
      <c r="Q168" s="11"/>
      <c r="R168" s="11"/>
      <c r="S168" s="11"/>
      <c r="T168" s="11"/>
      <c r="U168" s="11"/>
      <c r="V168" s="11"/>
      <c r="W168" s="11"/>
      <c r="X168" s="17" t="s">
        <v>1061</v>
      </c>
    </row>
    <row r="169" spans="1:24">
      <c r="A169" s="11"/>
      <c r="B169" s="11"/>
      <c r="C169" s="11"/>
      <c r="D169" s="11"/>
      <c r="E169" s="11"/>
      <c r="F169" s="11"/>
      <c r="G169" s="11"/>
      <c r="H169" s="11"/>
      <c r="I169" s="11"/>
      <c r="J169" s="11" t="s">
        <v>1023</v>
      </c>
      <c r="K169" s="57" t="s">
        <v>1024</v>
      </c>
      <c r="L169" s="57" t="s">
        <v>779</v>
      </c>
      <c r="M169" s="11"/>
      <c r="N169" s="17"/>
      <c r="O169" s="17"/>
      <c r="P169" s="11"/>
      <c r="Q169" s="11"/>
      <c r="R169" s="11"/>
      <c r="S169" s="11"/>
      <c r="T169" s="11"/>
      <c r="U169" s="11"/>
      <c r="V169" s="11"/>
      <c r="W169" s="11"/>
      <c r="X169" s="17"/>
    </row>
    <row r="170" spans="1:24">
      <c r="A170" s="11"/>
      <c r="B170" s="11"/>
      <c r="C170" s="11"/>
      <c r="D170" s="11"/>
      <c r="E170" s="11"/>
      <c r="F170" s="11"/>
      <c r="G170" s="11"/>
      <c r="H170" s="11"/>
      <c r="I170" s="11"/>
      <c r="J170" s="11" t="s">
        <v>1058</v>
      </c>
      <c r="K170" s="57" t="s">
        <v>1059</v>
      </c>
      <c r="L170" s="57" t="s">
        <v>779</v>
      </c>
      <c r="M170" s="11"/>
      <c r="N170" s="17"/>
      <c r="O170" s="17"/>
      <c r="P170" s="11"/>
      <c r="Q170" s="11"/>
      <c r="R170" s="11"/>
      <c r="S170" s="11"/>
      <c r="T170" s="11"/>
      <c r="U170" s="11"/>
      <c r="V170" s="11"/>
      <c r="W170" s="11"/>
      <c r="X170" s="17"/>
    </row>
    <row r="171" ht="24" spans="1:24">
      <c r="A171" s="11"/>
      <c r="B171" s="11"/>
      <c r="C171" s="11"/>
      <c r="D171" s="11"/>
      <c r="E171" s="11"/>
      <c r="F171" s="11"/>
      <c r="G171" s="11"/>
      <c r="H171" s="11"/>
      <c r="I171" s="11"/>
      <c r="J171" s="11" t="s">
        <v>1058</v>
      </c>
      <c r="K171" s="57" t="s">
        <v>1062</v>
      </c>
      <c r="L171" s="57" t="s">
        <v>779</v>
      </c>
      <c r="M171" s="11"/>
      <c r="N171" s="17"/>
      <c r="O171" s="17"/>
      <c r="P171" s="11"/>
      <c r="Q171" s="11"/>
      <c r="R171" s="11"/>
      <c r="S171" s="11"/>
      <c r="T171" s="11"/>
      <c r="U171" s="11"/>
      <c r="V171" s="11"/>
      <c r="W171" s="11"/>
      <c r="X171" s="17"/>
    </row>
    <row r="172" ht="48" spans="1:24">
      <c r="A172" s="11">
        <v>22120301</v>
      </c>
      <c r="B172" s="11">
        <v>1</v>
      </c>
      <c r="C172" s="11" t="s">
        <v>544</v>
      </c>
      <c r="D172" s="11" t="s">
        <v>544</v>
      </c>
      <c r="E172" s="11" t="s">
        <v>543</v>
      </c>
      <c r="F172" s="11" t="s">
        <v>779</v>
      </c>
      <c r="G172" s="11" t="s">
        <v>779</v>
      </c>
      <c r="H172" s="11" t="s">
        <v>779</v>
      </c>
      <c r="I172" s="11" t="s">
        <v>780</v>
      </c>
      <c r="J172" s="11"/>
      <c r="K172" s="57"/>
      <c r="L172" s="57" t="s">
        <v>858</v>
      </c>
      <c r="M172" s="11" t="s">
        <v>782</v>
      </c>
      <c r="N172" s="17" t="s">
        <v>783</v>
      </c>
      <c r="O172" s="17" t="s">
        <v>784</v>
      </c>
      <c r="P172" s="11" t="s">
        <v>785</v>
      </c>
      <c r="Q172" s="11"/>
      <c r="R172" s="11"/>
      <c r="S172" s="11"/>
      <c r="T172" s="11"/>
      <c r="U172" s="11"/>
      <c r="V172" s="11"/>
      <c r="W172" s="11"/>
      <c r="X172" s="17" t="s">
        <v>1061</v>
      </c>
    </row>
    <row r="173" ht="48" spans="1:24">
      <c r="A173" s="11">
        <v>22120401</v>
      </c>
      <c r="B173" s="11">
        <v>1</v>
      </c>
      <c r="C173" s="11" t="s">
        <v>545</v>
      </c>
      <c r="D173" s="11" t="s">
        <v>545</v>
      </c>
      <c r="E173" s="11" t="s">
        <v>236</v>
      </c>
      <c r="F173" s="11" t="s">
        <v>779</v>
      </c>
      <c r="G173" s="11" t="s">
        <v>779</v>
      </c>
      <c r="H173" s="11" t="s">
        <v>779</v>
      </c>
      <c r="I173" s="11" t="s">
        <v>780</v>
      </c>
      <c r="J173" s="11" t="s">
        <v>1020</v>
      </c>
      <c r="K173" s="57" t="s">
        <v>779</v>
      </c>
      <c r="L173" s="57" t="s">
        <v>779</v>
      </c>
      <c r="M173" s="11" t="s">
        <v>782</v>
      </c>
      <c r="N173" s="17" t="s">
        <v>783</v>
      </c>
      <c r="O173" s="17" t="s">
        <v>784</v>
      </c>
      <c r="P173" s="11" t="s">
        <v>785</v>
      </c>
      <c r="Q173" s="11"/>
      <c r="R173" s="11" t="s">
        <v>786</v>
      </c>
      <c r="S173" s="11" t="s">
        <v>792</v>
      </c>
      <c r="T173" s="11"/>
      <c r="U173" s="11"/>
      <c r="V173" s="11"/>
      <c r="W173" s="11"/>
      <c r="X173" s="17" t="s">
        <v>1064</v>
      </c>
    </row>
    <row r="174" ht="48" spans="1:24">
      <c r="A174" s="11">
        <v>22120501</v>
      </c>
      <c r="B174" s="11">
        <v>1</v>
      </c>
      <c r="C174" s="11" t="s">
        <v>546</v>
      </c>
      <c r="D174" s="11" t="s">
        <v>546</v>
      </c>
      <c r="E174" s="11" t="s">
        <v>236</v>
      </c>
      <c r="F174" s="11" t="s">
        <v>779</v>
      </c>
      <c r="G174" s="11" t="s">
        <v>779</v>
      </c>
      <c r="H174" s="11" t="s">
        <v>779</v>
      </c>
      <c r="I174" s="11" t="s">
        <v>780</v>
      </c>
      <c r="J174" s="57" t="s">
        <v>779</v>
      </c>
      <c r="K174" s="57" t="s">
        <v>779</v>
      </c>
      <c r="L174" s="57" t="s">
        <v>779</v>
      </c>
      <c r="M174" s="11" t="s">
        <v>817</v>
      </c>
      <c r="N174" s="17" t="s">
        <v>783</v>
      </c>
      <c r="O174" s="17" t="s">
        <v>784</v>
      </c>
      <c r="P174" s="11" t="s">
        <v>785</v>
      </c>
      <c r="Q174" s="11"/>
      <c r="R174" s="11"/>
      <c r="S174" s="11"/>
      <c r="T174" s="11"/>
      <c r="U174" s="11" t="s">
        <v>826</v>
      </c>
      <c r="V174" s="11"/>
      <c r="W174" s="11"/>
      <c r="X174" s="17">
        <v>13708770962</v>
      </c>
    </row>
    <row r="175" ht="72" spans="1:24">
      <c r="A175" s="11">
        <v>22120601</v>
      </c>
      <c r="B175" s="11">
        <v>1</v>
      </c>
      <c r="C175" s="11" t="s">
        <v>547</v>
      </c>
      <c r="D175" s="11" t="s">
        <v>547</v>
      </c>
      <c r="E175" s="11" t="s">
        <v>171</v>
      </c>
      <c r="F175" s="11" t="s">
        <v>779</v>
      </c>
      <c r="G175" s="11" t="s">
        <v>779</v>
      </c>
      <c r="H175" s="11" t="s">
        <v>779</v>
      </c>
      <c r="I175" s="11" t="s">
        <v>780</v>
      </c>
      <c r="J175" s="11"/>
      <c r="K175" s="11"/>
      <c r="L175" s="11" t="s">
        <v>1065</v>
      </c>
      <c r="M175" s="11" t="s">
        <v>791</v>
      </c>
      <c r="N175" s="17" t="s">
        <v>783</v>
      </c>
      <c r="O175" s="17" t="s">
        <v>784</v>
      </c>
      <c r="P175" s="11" t="s">
        <v>785</v>
      </c>
      <c r="Q175" s="11"/>
      <c r="R175" s="11" t="s">
        <v>786</v>
      </c>
      <c r="S175" s="11"/>
      <c r="T175" s="11"/>
      <c r="U175" s="11" t="s">
        <v>826</v>
      </c>
      <c r="V175" s="11" t="s">
        <v>1066</v>
      </c>
      <c r="W175" s="10"/>
      <c r="X175" s="17" t="s">
        <v>1067</v>
      </c>
    </row>
    <row r="176" ht="48" spans="1:24">
      <c r="A176" s="11">
        <v>22120701</v>
      </c>
      <c r="B176" s="11">
        <v>1</v>
      </c>
      <c r="C176" s="11" t="s">
        <v>548</v>
      </c>
      <c r="D176" s="11" t="s">
        <v>548</v>
      </c>
      <c r="E176" s="11" t="s">
        <v>33</v>
      </c>
      <c r="F176" s="11" t="s">
        <v>779</v>
      </c>
      <c r="G176" s="11" t="s">
        <v>779</v>
      </c>
      <c r="H176" s="11" t="s">
        <v>779</v>
      </c>
      <c r="I176" s="11" t="s">
        <v>780</v>
      </c>
      <c r="J176" s="11"/>
      <c r="K176" s="11"/>
      <c r="L176" s="11" t="s">
        <v>1068</v>
      </c>
      <c r="M176" s="11" t="s">
        <v>782</v>
      </c>
      <c r="N176" s="17" t="s">
        <v>783</v>
      </c>
      <c r="O176" s="17" t="s">
        <v>784</v>
      </c>
      <c r="P176" s="11" t="s">
        <v>785</v>
      </c>
      <c r="Q176" s="11"/>
      <c r="R176" s="11" t="s">
        <v>1069</v>
      </c>
      <c r="S176" s="11"/>
      <c r="T176" s="11"/>
      <c r="U176" s="11"/>
      <c r="V176" s="11"/>
      <c r="W176" s="11"/>
      <c r="X176" s="17" t="s">
        <v>1070</v>
      </c>
    </row>
    <row r="177" ht="132" spans="1:24">
      <c r="A177" s="11">
        <v>22120801</v>
      </c>
      <c r="B177" s="11">
        <v>1</v>
      </c>
      <c r="C177" s="11" t="s">
        <v>549</v>
      </c>
      <c r="D177" s="11" t="s">
        <v>549</v>
      </c>
      <c r="E177" s="11" t="s">
        <v>550</v>
      </c>
      <c r="F177" s="11" t="s">
        <v>779</v>
      </c>
      <c r="G177" s="11" t="s">
        <v>779</v>
      </c>
      <c r="H177" s="11" t="s">
        <v>779</v>
      </c>
      <c r="I177" s="11" t="s">
        <v>780</v>
      </c>
      <c r="J177" s="11"/>
      <c r="K177" s="11"/>
      <c r="L177" s="11" t="s">
        <v>1071</v>
      </c>
      <c r="M177" s="11" t="s">
        <v>817</v>
      </c>
      <c r="N177" s="17" t="s">
        <v>783</v>
      </c>
      <c r="O177" s="17" t="s">
        <v>784</v>
      </c>
      <c r="P177" s="11" t="s">
        <v>785</v>
      </c>
      <c r="Q177" s="11"/>
      <c r="R177" s="11"/>
      <c r="S177" s="11"/>
      <c r="T177" s="11"/>
      <c r="U177" s="11"/>
      <c r="V177" s="11"/>
      <c r="W177" s="11"/>
      <c r="X177" s="17" t="s">
        <v>1072</v>
      </c>
    </row>
    <row r="178" spans="1:24">
      <c r="A178" s="11">
        <v>22120901</v>
      </c>
      <c r="B178" s="11">
        <v>1</v>
      </c>
      <c r="C178" s="11" t="s">
        <v>551</v>
      </c>
      <c r="D178" s="11" t="s">
        <v>551</v>
      </c>
      <c r="E178" s="11" t="s">
        <v>552</v>
      </c>
      <c r="F178" s="11" t="s">
        <v>779</v>
      </c>
      <c r="G178" s="11" t="s">
        <v>779</v>
      </c>
      <c r="H178" s="11" t="s">
        <v>779</v>
      </c>
      <c r="I178" s="11" t="s">
        <v>780</v>
      </c>
      <c r="J178" s="11"/>
      <c r="K178" s="57"/>
      <c r="L178" s="57" t="s">
        <v>1073</v>
      </c>
      <c r="M178" s="11" t="s">
        <v>791</v>
      </c>
      <c r="N178" s="17" t="s">
        <v>783</v>
      </c>
      <c r="O178" s="17" t="s">
        <v>784</v>
      </c>
      <c r="P178" s="11" t="s">
        <v>785</v>
      </c>
      <c r="Q178" s="11"/>
      <c r="R178" s="11"/>
      <c r="S178" s="11"/>
      <c r="T178" s="11"/>
      <c r="U178" s="11"/>
      <c r="V178" s="11"/>
      <c r="W178" s="11"/>
      <c r="X178" s="17" t="s">
        <v>1074</v>
      </c>
    </row>
    <row r="179" spans="1:24">
      <c r="A179" s="11"/>
      <c r="B179" s="11"/>
      <c r="C179" s="11"/>
      <c r="D179" s="11"/>
      <c r="E179" s="11"/>
      <c r="F179" s="11"/>
      <c r="G179" s="11"/>
      <c r="H179" s="11"/>
      <c r="I179" s="11"/>
      <c r="J179" s="11"/>
      <c r="K179" s="57"/>
      <c r="L179" s="57"/>
      <c r="M179" s="11"/>
      <c r="N179" s="17"/>
      <c r="O179" s="17"/>
      <c r="P179" s="11"/>
      <c r="Q179" s="11"/>
      <c r="R179" s="11"/>
      <c r="S179" s="11"/>
      <c r="T179" s="11"/>
      <c r="U179" s="11"/>
      <c r="V179" s="11"/>
      <c r="W179" s="11"/>
      <c r="X179" s="17"/>
    </row>
    <row r="180" ht="60" spans="1:24">
      <c r="A180" s="11">
        <v>22121001</v>
      </c>
      <c r="B180" s="11">
        <v>1</v>
      </c>
      <c r="C180" s="11" t="s">
        <v>553</v>
      </c>
      <c r="D180" s="11" t="s">
        <v>553</v>
      </c>
      <c r="E180" s="11" t="s">
        <v>554</v>
      </c>
      <c r="F180" s="11" t="s">
        <v>779</v>
      </c>
      <c r="G180" s="11" t="s">
        <v>779</v>
      </c>
      <c r="H180" s="11" t="s">
        <v>1019</v>
      </c>
      <c r="I180" s="11" t="s">
        <v>918</v>
      </c>
      <c r="J180" s="11" t="s">
        <v>779</v>
      </c>
      <c r="K180" s="57" t="s">
        <v>779</v>
      </c>
      <c r="L180" s="58" t="s">
        <v>779</v>
      </c>
      <c r="M180" s="11" t="s">
        <v>817</v>
      </c>
      <c r="N180" s="17" t="s">
        <v>779</v>
      </c>
      <c r="O180" s="17" t="s">
        <v>784</v>
      </c>
      <c r="P180" s="11" t="s">
        <v>785</v>
      </c>
      <c r="Q180" s="11"/>
      <c r="R180" s="11"/>
      <c r="S180" s="11"/>
      <c r="T180" s="11"/>
      <c r="U180" s="11"/>
      <c r="V180" s="11"/>
      <c r="W180" s="11" t="s">
        <v>1075</v>
      </c>
      <c r="X180" s="17" t="s">
        <v>1076</v>
      </c>
    </row>
    <row r="181" ht="60" spans="1:24">
      <c r="A181" s="11">
        <v>22121101</v>
      </c>
      <c r="B181" s="11">
        <v>1</v>
      </c>
      <c r="C181" s="11" t="s">
        <v>555</v>
      </c>
      <c r="D181" s="11" t="s">
        <v>555</v>
      </c>
      <c r="E181" s="11" t="s">
        <v>556</v>
      </c>
      <c r="F181" s="11" t="s">
        <v>779</v>
      </c>
      <c r="G181" s="11" t="s">
        <v>779</v>
      </c>
      <c r="H181" s="11" t="s">
        <v>779</v>
      </c>
      <c r="I181" s="11" t="s">
        <v>780</v>
      </c>
      <c r="J181" s="11"/>
      <c r="K181" s="57"/>
      <c r="L181" s="11" t="s">
        <v>1077</v>
      </c>
      <c r="M181" s="11" t="s">
        <v>791</v>
      </c>
      <c r="N181" s="17" t="s">
        <v>783</v>
      </c>
      <c r="O181" s="17" t="s">
        <v>784</v>
      </c>
      <c r="P181" s="11" t="s">
        <v>785</v>
      </c>
      <c r="Q181" s="11"/>
      <c r="R181" s="11" t="s">
        <v>786</v>
      </c>
      <c r="S181" s="11" t="s">
        <v>792</v>
      </c>
      <c r="T181" s="11"/>
      <c r="U181" s="11"/>
      <c r="V181" s="11"/>
      <c r="W181" s="11"/>
      <c r="X181" s="17" t="s">
        <v>1076</v>
      </c>
    </row>
    <row r="182" ht="60" spans="1:24">
      <c r="A182" s="11">
        <v>22121201</v>
      </c>
      <c r="B182" s="11">
        <v>1</v>
      </c>
      <c r="C182" s="11" t="s">
        <v>557</v>
      </c>
      <c r="D182" s="11" t="s">
        <v>557</v>
      </c>
      <c r="E182" s="11" t="s">
        <v>558</v>
      </c>
      <c r="F182" s="11" t="s">
        <v>779</v>
      </c>
      <c r="G182" s="11" t="s">
        <v>779</v>
      </c>
      <c r="H182" s="11" t="s">
        <v>779</v>
      </c>
      <c r="I182" s="11" t="s">
        <v>780</v>
      </c>
      <c r="J182" s="11"/>
      <c r="K182" s="57"/>
      <c r="L182" s="11" t="s">
        <v>1078</v>
      </c>
      <c r="M182" s="11" t="s">
        <v>791</v>
      </c>
      <c r="N182" s="17" t="s">
        <v>783</v>
      </c>
      <c r="O182" s="17" t="s">
        <v>784</v>
      </c>
      <c r="P182" s="11" t="s">
        <v>785</v>
      </c>
      <c r="Q182" s="11"/>
      <c r="R182" s="11" t="s">
        <v>786</v>
      </c>
      <c r="S182" s="11"/>
      <c r="T182" s="11"/>
      <c r="U182" s="11"/>
      <c r="V182" s="11"/>
      <c r="W182" s="11"/>
      <c r="X182" s="17" t="s">
        <v>1076</v>
      </c>
    </row>
    <row r="183" ht="48" spans="1:24">
      <c r="A183" s="11">
        <v>22121301</v>
      </c>
      <c r="B183" s="11">
        <v>1</v>
      </c>
      <c r="C183" s="11" t="s">
        <v>559</v>
      </c>
      <c r="D183" s="11" t="s">
        <v>559</v>
      </c>
      <c r="E183" s="11" t="s">
        <v>20</v>
      </c>
      <c r="F183" s="11" t="s">
        <v>779</v>
      </c>
      <c r="G183" s="11" t="s">
        <v>779</v>
      </c>
      <c r="H183" s="11" t="s">
        <v>779</v>
      </c>
      <c r="I183" s="11" t="s">
        <v>780</v>
      </c>
      <c r="J183" s="11"/>
      <c r="K183" s="11"/>
      <c r="L183" s="11" t="s">
        <v>781</v>
      </c>
      <c r="M183" s="11" t="s">
        <v>782</v>
      </c>
      <c r="N183" s="17" t="s">
        <v>783</v>
      </c>
      <c r="O183" s="17" t="s">
        <v>784</v>
      </c>
      <c r="P183" s="11" t="s">
        <v>785</v>
      </c>
      <c r="Q183" s="11"/>
      <c r="R183" s="11" t="s">
        <v>786</v>
      </c>
      <c r="S183" s="11"/>
      <c r="T183" s="11"/>
      <c r="U183" s="11"/>
      <c r="V183" s="11"/>
      <c r="W183" s="11"/>
      <c r="X183" s="17" t="s">
        <v>1079</v>
      </c>
    </row>
    <row r="184" ht="84" spans="1:24">
      <c r="A184" s="11">
        <v>22121401</v>
      </c>
      <c r="B184" s="11">
        <v>1</v>
      </c>
      <c r="C184" s="11" t="s">
        <v>560</v>
      </c>
      <c r="D184" s="11" t="s">
        <v>560</v>
      </c>
      <c r="E184" s="11" t="s">
        <v>561</v>
      </c>
      <c r="F184" s="11" t="s">
        <v>779</v>
      </c>
      <c r="G184" s="11" t="s">
        <v>779</v>
      </c>
      <c r="H184" s="11" t="s">
        <v>779</v>
      </c>
      <c r="I184" s="11" t="s">
        <v>780</v>
      </c>
      <c r="J184" s="11"/>
      <c r="K184" s="11"/>
      <c r="L184" s="11" t="s">
        <v>1080</v>
      </c>
      <c r="M184" s="11" t="s">
        <v>791</v>
      </c>
      <c r="N184" s="17" t="s">
        <v>783</v>
      </c>
      <c r="O184" s="17" t="s">
        <v>784</v>
      </c>
      <c r="P184" s="11" t="s">
        <v>785</v>
      </c>
      <c r="Q184" s="11"/>
      <c r="R184" s="11"/>
      <c r="S184" s="11"/>
      <c r="T184" s="11"/>
      <c r="U184" s="11"/>
      <c r="V184" s="11"/>
      <c r="W184" s="11"/>
      <c r="X184" s="17">
        <v>15808779594</v>
      </c>
    </row>
    <row r="185" ht="84" spans="1:24">
      <c r="A185" s="11">
        <v>22121501</v>
      </c>
      <c r="B185" s="11">
        <v>1</v>
      </c>
      <c r="C185" s="11" t="s">
        <v>562</v>
      </c>
      <c r="D185" s="11" t="s">
        <v>562</v>
      </c>
      <c r="E185" s="11" t="s">
        <v>236</v>
      </c>
      <c r="F185" s="11" t="s">
        <v>779</v>
      </c>
      <c r="G185" s="11" t="s">
        <v>779</v>
      </c>
      <c r="H185" s="11" t="s">
        <v>779</v>
      </c>
      <c r="I185" s="11" t="s">
        <v>780</v>
      </c>
      <c r="J185" s="11"/>
      <c r="K185" s="11"/>
      <c r="L185" s="11" t="s">
        <v>1081</v>
      </c>
      <c r="M185" s="11" t="s">
        <v>791</v>
      </c>
      <c r="N185" s="17" t="s">
        <v>783</v>
      </c>
      <c r="O185" s="17" t="s">
        <v>784</v>
      </c>
      <c r="P185" s="11" t="s">
        <v>785</v>
      </c>
      <c r="Q185" s="11"/>
      <c r="R185" s="11"/>
      <c r="S185" s="11"/>
      <c r="T185" s="11"/>
      <c r="U185" s="11"/>
      <c r="V185" s="11"/>
      <c r="W185" s="11"/>
      <c r="X185" s="17">
        <v>15808779594</v>
      </c>
    </row>
    <row r="186" spans="1:24">
      <c r="A186" s="11">
        <v>22121601</v>
      </c>
      <c r="B186" s="11">
        <v>1</v>
      </c>
      <c r="C186" s="11" t="s">
        <v>563</v>
      </c>
      <c r="D186" s="11" t="s">
        <v>563</v>
      </c>
      <c r="E186" s="11" t="s">
        <v>564</v>
      </c>
      <c r="F186" s="11" t="s">
        <v>779</v>
      </c>
      <c r="G186" s="11" t="s">
        <v>779</v>
      </c>
      <c r="H186" s="11" t="s">
        <v>779</v>
      </c>
      <c r="I186" s="11" t="s">
        <v>842</v>
      </c>
      <c r="J186" s="11" t="s">
        <v>1020</v>
      </c>
      <c r="K186" s="11" t="s">
        <v>1063</v>
      </c>
      <c r="L186" s="11" t="s">
        <v>779</v>
      </c>
      <c r="M186" s="11" t="s">
        <v>782</v>
      </c>
      <c r="N186" s="11" t="s">
        <v>783</v>
      </c>
      <c r="O186" s="11" t="s">
        <v>784</v>
      </c>
      <c r="P186" s="11" t="s">
        <v>785</v>
      </c>
      <c r="Q186" s="11"/>
      <c r="R186" s="11"/>
      <c r="S186" s="11"/>
      <c r="T186" s="11"/>
      <c r="U186" s="11"/>
      <c r="V186" s="11"/>
      <c r="W186" s="11"/>
      <c r="X186" s="17" t="s">
        <v>1082</v>
      </c>
    </row>
    <row r="187" ht="24" spans="1:24">
      <c r="A187" s="11"/>
      <c r="B187" s="11"/>
      <c r="C187" s="11"/>
      <c r="D187" s="11"/>
      <c r="E187" s="11"/>
      <c r="F187" s="11"/>
      <c r="G187" s="11"/>
      <c r="H187" s="11"/>
      <c r="I187" s="11"/>
      <c r="J187" s="11" t="s">
        <v>1020</v>
      </c>
      <c r="K187" s="11" t="s">
        <v>1083</v>
      </c>
      <c r="L187" s="11" t="s">
        <v>779</v>
      </c>
      <c r="M187" s="11"/>
      <c r="N187" s="11"/>
      <c r="O187" s="11"/>
      <c r="P187" s="11"/>
      <c r="Q187" s="11"/>
      <c r="R187" s="11"/>
      <c r="S187" s="11"/>
      <c r="T187" s="11"/>
      <c r="U187" s="11"/>
      <c r="V187" s="11"/>
      <c r="W187" s="11"/>
      <c r="X187" s="17"/>
    </row>
    <row r="188" ht="120" spans="1:24">
      <c r="A188" s="11">
        <v>22121701</v>
      </c>
      <c r="B188" s="11">
        <v>1</v>
      </c>
      <c r="C188" s="11" t="s">
        <v>565</v>
      </c>
      <c r="D188" s="11" t="s">
        <v>565</v>
      </c>
      <c r="E188" s="11" t="s">
        <v>566</v>
      </c>
      <c r="F188" s="11" t="s">
        <v>779</v>
      </c>
      <c r="G188" s="11" t="s">
        <v>779</v>
      </c>
      <c r="H188" s="11" t="s">
        <v>779</v>
      </c>
      <c r="I188" s="11" t="s">
        <v>780</v>
      </c>
      <c r="J188" s="11"/>
      <c r="K188" s="57"/>
      <c r="L188" s="57" t="s">
        <v>1084</v>
      </c>
      <c r="M188" s="11" t="s">
        <v>782</v>
      </c>
      <c r="N188" s="17" t="s">
        <v>783</v>
      </c>
      <c r="O188" s="17" t="s">
        <v>784</v>
      </c>
      <c r="P188" s="11" t="s">
        <v>785</v>
      </c>
      <c r="Q188" s="11"/>
      <c r="R188" s="11" t="s">
        <v>786</v>
      </c>
      <c r="S188" s="11"/>
      <c r="T188" s="11"/>
      <c r="U188" s="11"/>
      <c r="V188" s="11"/>
      <c r="W188" s="11"/>
      <c r="X188" s="17" t="s">
        <v>1085</v>
      </c>
    </row>
    <row r="189" ht="72" spans="1:24">
      <c r="A189" s="11">
        <v>22121801</v>
      </c>
      <c r="B189" s="11">
        <v>1</v>
      </c>
      <c r="C189" s="11" t="s">
        <v>567</v>
      </c>
      <c r="D189" s="11" t="s">
        <v>567</v>
      </c>
      <c r="E189" s="11" t="s">
        <v>568</v>
      </c>
      <c r="F189" s="11" t="s">
        <v>789</v>
      </c>
      <c r="G189" s="11" t="s">
        <v>779</v>
      </c>
      <c r="H189" s="11" t="s">
        <v>779</v>
      </c>
      <c r="I189" s="11" t="s">
        <v>780</v>
      </c>
      <c r="J189" s="11"/>
      <c r="K189" s="57"/>
      <c r="L189" s="57" t="s">
        <v>1086</v>
      </c>
      <c r="M189" s="11" t="s">
        <v>791</v>
      </c>
      <c r="N189" s="17" t="s">
        <v>783</v>
      </c>
      <c r="O189" s="17" t="s">
        <v>784</v>
      </c>
      <c r="P189" s="11" t="s">
        <v>785</v>
      </c>
      <c r="Q189" s="11"/>
      <c r="R189" s="11" t="s">
        <v>786</v>
      </c>
      <c r="S189" s="11"/>
      <c r="T189" s="11"/>
      <c r="U189" s="11"/>
      <c r="V189" s="11"/>
      <c r="W189" s="11"/>
      <c r="X189" s="17">
        <v>15987077520</v>
      </c>
    </row>
    <row r="190" ht="72" spans="1:24">
      <c r="A190" s="11">
        <v>22121802</v>
      </c>
      <c r="B190" s="11">
        <v>1</v>
      </c>
      <c r="C190" s="11" t="s">
        <v>567</v>
      </c>
      <c r="D190" s="11" t="s">
        <v>567</v>
      </c>
      <c r="E190" s="11" t="s">
        <v>569</v>
      </c>
      <c r="F190" s="11" t="s">
        <v>811</v>
      </c>
      <c r="G190" s="11" t="s">
        <v>779</v>
      </c>
      <c r="H190" s="11" t="s">
        <v>779</v>
      </c>
      <c r="I190" s="11" t="s">
        <v>780</v>
      </c>
      <c r="J190" s="11"/>
      <c r="K190" s="57"/>
      <c r="L190" s="57" t="s">
        <v>1086</v>
      </c>
      <c r="M190" s="11" t="s">
        <v>791</v>
      </c>
      <c r="N190" s="17" t="s">
        <v>783</v>
      </c>
      <c r="O190" s="17" t="s">
        <v>784</v>
      </c>
      <c r="P190" s="11" t="s">
        <v>785</v>
      </c>
      <c r="Q190" s="11"/>
      <c r="R190" s="11" t="s">
        <v>786</v>
      </c>
      <c r="S190" s="11"/>
      <c r="T190" s="11"/>
      <c r="U190" s="11"/>
      <c r="V190" s="11"/>
      <c r="W190" s="11"/>
      <c r="X190" s="17">
        <v>15987077520</v>
      </c>
    </row>
    <row r="191" ht="84" spans="1:24">
      <c r="A191" s="11">
        <v>22121901</v>
      </c>
      <c r="B191" s="11">
        <v>1</v>
      </c>
      <c r="C191" s="11" t="s">
        <v>570</v>
      </c>
      <c r="D191" s="11" t="s">
        <v>570</v>
      </c>
      <c r="E191" s="11" t="s">
        <v>20</v>
      </c>
      <c r="F191" s="11" t="s">
        <v>779</v>
      </c>
      <c r="G191" s="11" t="s">
        <v>779</v>
      </c>
      <c r="H191" s="11" t="s">
        <v>779</v>
      </c>
      <c r="I191" s="11" t="s">
        <v>780</v>
      </c>
      <c r="J191" s="11"/>
      <c r="K191" s="11"/>
      <c r="L191" s="11" t="s">
        <v>1087</v>
      </c>
      <c r="M191" s="11" t="s">
        <v>782</v>
      </c>
      <c r="N191" s="17" t="s">
        <v>783</v>
      </c>
      <c r="O191" s="17" t="s">
        <v>784</v>
      </c>
      <c r="P191" s="11" t="s">
        <v>785</v>
      </c>
      <c r="Q191" s="11"/>
      <c r="R191" s="11" t="s">
        <v>786</v>
      </c>
      <c r="S191" s="11"/>
      <c r="T191" s="11"/>
      <c r="U191" s="11"/>
      <c r="V191" s="11"/>
      <c r="W191" s="11"/>
      <c r="X191" s="17" t="s">
        <v>1088</v>
      </c>
    </row>
    <row r="192" ht="84" spans="1:24">
      <c r="A192" s="11">
        <v>22122001</v>
      </c>
      <c r="B192" s="11">
        <v>1</v>
      </c>
      <c r="C192" s="11" t="s">
        <v>571</v>
      </c>
      <c r="D192" s="11" t="s">
        <v>571</v>
      </c>
      <c r="E192" s="11" t="s">
        <v>20</v>
      </c>
      <c r="F192" s="11" t="s">
        <v>779</v>
      </c>
      <c r="G192" s="11" t="s">
        <v>779</v>
      </c>
      <c r="H192" s="11" t="s">
        <v>779</v>
      </c>
      <c r="I192" s="11" t="s">
        <v>780</v>
      </c>
      <c r="J192" s="11"/>
      <c r="K192" s="11"/>
      <c r="L192" s="11" t="s">
        <v>1087</v>
      </c>
      <c r="M192" s="11" t="s">
        <v>782</v>
      </c>
      <c r="N192" s="17" t="s">
        <v>783</v>
      </c>
      <c r="O192" s="17" t="s">
        <v>784</v>
      </c>
      <c r="P192" s="11" t="s">
        <v>785</v>
      </c>
      <c r="Q192" s="11"/>
      <c r="R192" s="11" t="s">
        <v>786</v>
      </c>
      <c r="S192" s="11"/>
      <c r="T192" s="11"/>
      <c r="U192" s="11"/>
      <c r="V192" s="11"/>
      <c r="W192" s="11"/>
      <c r="X192" s="17" t="s">
        <v>1088</v>
      </c>
    </row>
    <row r="193" ht="96" spans="1:24">
      <c r="A193" s="11">
        <v>22122101</v>
      </c>
      <c r="B193" s="11">
        <v>1</v>
      </c>
      <c r="C193" s="11" t="s">
        <v>572</v>
      </c>
      <c r="D193" s="11" t="s">
        <v>572</v>
      </c>
      <c r="E193" s="11" t="s">
        <v>473</v>
      </c>
      <c r="F193" s="11" t="s">
        <v>779</v>
      </c>
      <c r="G193" s="11" t="s">
        <v>779</v>
      </c>
      <c r="H193" s="11" t="s">
        <v>779</v>
      </c>
      <c r="I193" s="11" t="s">
        <v>780</v>
      </c>
      <c r="J193" s="11"/>
      <c r="K193" s="57"/>
      <c r="L193" s="57" t="s">
        <v>1089</v>
      </c>
      <c r="M193" s="11" t="s">
        <v>782</v>
      </c>
      <c r="N193" s="17" t="s">
        <v>783</v>
      </c>
      <c r="O193" s="17" t="s">
        <v>784</v>
      </c>
      <c r="P193" s="11" t="s">
        <v>785</v>
      </c>
      <c r="Q193" s="11"/>
      <c r="R193" s="11" t="s">
        <v>786</v>
      </c>
      <c r="S193" s="11"/>
      <c r="T193" s="11"/>
      <c r="U193" s="11"/>
      <c r="V193" s="11"/>
      <c r="W193" s="11"/>
      <c r="X193" s="17" t="s">
        <v>1090</v>
      </c>
    </row>
    <row r="194" ht="120" spans="1:24">
      <c r="A194" s="11">
        <v>22122201</v>
      </c>
      <c r="B194" s="11">
        <v>1</v>
      </c>
      <c r="C194" s="11" t="s">
        <v>573</v>
      </c>
      <c r="D194" s="11" t="s">
        <v>573</v>
      </c>
      <c r="E194" s="11" t="s">
        <v>574</v>
      </c>
      <c r="F194" s="11" t="s">
        <v>779</v>
      </c>
      <c r="G194" s="11" t="s">
        <v>779</v>
      </c>
      <c r="H194" s="11" t="s">
        <v>779</v>
      </c>
      <c r="I194" s="11" t="s">
        <v>780</v>
      </c>
      <c r="J194" s="11"/>
      <c r="K194" s="57"/>
      <c r="L194" s="57" t="s">
        <v>1091</v>
      </c>
      <c r="M194" s="11" t="s">
        <v>782</v>
      </c>
      <c r="N194" s="17" t="s">
        <v>783</v>
      </c>
      <c r="O194" s="17" t="s">
        <v>784</v>
      </c>
      <c r="P194" s="11" t="s">
        <v>785</v>
      </c>
      <c r="Q194" s="11"/>
      <c r="R194" s="11"/>
      <c r="S194" s="11" t="s">
        <v>792</v>
      </c>
      <c r="T194" s="11"/>
      <c r="U194" s="11"/>
      <c r="V194" s="11"/>
      <c r="W194" s="11"/>
      <c r="X194" s="17" t="s">
        <v>1092</v>
      </c>
    </row>
    <row r="195" ht="132" spans="1:24">
      <c r="A195" s="11">
        <v>22122301</v>
      </c>
      <c r="B195" s="11">
        <v>1</v>
      </c>
      <c r="C195" s="11" t="s">
        <v>575</v>
      </c>
      <c r="D195" s="11" t="s">
        <v>575</v>
      </c>
      <c r="E195" s="11" t="s">
        <v>236</v>
      </c>
      <c r="F195" s="11" t="s">
        <v>779</v>
      </c>
      <c r="G195" s="11" t="s">
        <v>779</v>
      </c>
      <c r="H195" s="11" t="s">
        <v>779</v>
      </c>
      <c r="I195" s="11" t="s">
        <v>780</v>
      </c>
      <c r="J195" s="11"/>
      <c r="K195" s="57"/>
      <c r="L195" s="57" t="s">
        <v>1093</v>
      </c>
      <c r="M195" s="11" t="s">
        <v>791</v>
      </c>
      <c r="N195" s="17" t="s">
        <v>783</v>
      </c>
      <c r="O195" s="17" t="s">
        <v>784</v>
      </c>
      <c r="P195" s="11" t="s">
        <v>785</v>
      </c>
      <c r="Q195" s="11"/>
      <c r="R195" s="11" t="s">
        <v>786</v>
      </c>
      <c r="S195" s="11"/>
      <c r="T195" s="11"/>
      <c r="U195" s="11"/>
      <c r="V195" s="11"/>
      <c r="W195" s="11"/>
      <c r="X195" s="17">
        <v>15087746139</v>
      </c>
    </row>
    <row r="196" spans="1:24">
      <c r="A196" s="11">
        <v>22122401</v>
      </c>
      <c r="B196" s="11">
        <v>1</v>
      </c>
      <c r="C196" s="11" t="s">
        <v>576</v>
      </c>
      <c r="D196" s="11" t="s">
        <v>576</v>
      </c>
      <c r="E196" s="11" t="s">
        <v>197</v>
      </c>
      <c r="F196" s="11" t="s">
        <v>789</v>
      </c>
      <c r="G196" s="11" t="s">
        <v>779</v>
      </c>
      <c r="H196" s="11" t="s">
        <v>779</v>
      </c>
      <c r="I196" s="11" t="s">
        <v>780</v>
      </c>
      <c r="J196" s="11" t="s">
        <v>1023</v>
      </c>
      <c r="K196" s="11" t="s">
        <v>1024</v>
      </c>
      <c r="L196" s="11" t="s">
        <v>779</v>
      </c>
      <c r="M196" s="11" t="s">
        <v>791</v>
      </c>
      <c r="N196" s="11" t="s">
        <v>779</v>
      </c>
      <c r="O196" s="11" t="s">
        <v>784</v>
      </c>
      <c r="P196" s="11" t="s">
        <v>785</v>
      </c>
      <c r="Q196" s="11" t="s">
        <v>824</v>
      </c>
      <c r="R196" s="11"/>
      <c r="S196" s="11"/>
      <c r="T196" s="11"/>
      <c r="U196" s="11"/>
      <c r="V196" s="11" t="s">
        <v>1094</v>
      </c>
      <c r="W196" s="62"/>
      <c r="X196" s="17" t="s">
        <v>1095</v>
      </c>
    </row>
    <row r="197" spans="1:24">
      <c r="A197" s="11"/>
      <c r="B197" s="11"/>
      <c r="C197" s="11"/>
      <c r="D197" s="11"/>
      <c r="E197" s="11"/>
      <c r="F197" s="11"/>
      <c r="G197" s="11"/>
      <c r="H197" s="11"/>
      <c r="I197" s="11"/>
      <c r="J197" s="11" t="s">
        <v>1023</v>
      </c>
      <c r="K197" s="11" t="s">
        <v>1096</v>
      </c>
      <c r="L197" s="11" t="s">
        <v>779</v>
      </c>
      <c r="M197" s="11"/>
      <c r="N197" s="11"/>
      <c r="O197" s="11"/>
      <c r="P197" s="11"/>
      <c r="Q197" s="11"/>
      <c r="R197" s="11"/>
      <c r="S197" s="11"/>
      <c r="T197" s="11"/>
      <c r="U197" s="11"/>
      <c r="V197" s="11"/>
      <c r="W197" s="63"/>
      <c r="X197" s="17"/>
    </row>
    <row r="198" spans="1:24">
      <c r="A198" s="11"/>
      <c r="B198" s="11"/>
      <c r="C198" s="11"/>
      <c r="D198" s="11"/>
      <c r="E198" s="11"/>
      <c r="F198" s="11"/>
      <c r="G198" s="11"/>
      <c r="H198" s="11"/>
      <c r="I198" s="11"/>
      <c r="J198" s="11" t="s">
        <v>1058</v>
      </c>
      <c r="K198" s="11" t="s">
        <v>1059</v>
      </c>
      <c r="L198" s="11" t="s">
        <v>779</v>
      </c>
      <c r="M198" s="11"/>
      <c r="N198" s="11"/>
      <c r="O198" s="11"/>
      <c r="P198" s="11"/>
      <c r="Q198" s="11"/>
      <c r="R198" s="11"/>
      <c r="S198" s="11"/>
      <c r="T198" s="11"/>
      <c r="U198" s="11"/>
      <c r="V198" s="11"/>
      <c r="W198" s="64"/>
      <c r="X198" s="17"/>
    </row>
    <row r="199" spans="1:24">
      <c r="A199" s="11">
        <v>22122402</v>
      </c>
      <c r="B199" s="11">
        <v>1</v>
      </c>
      <c r="C199" s="11" t="s">
        <v>576</v>
      </c>
      <c r="D199" s="11" t="s">
        <v>576</v>
      </c>
      <c r="E199" s="11" t="s">
        <v>198</v>
      </c>
      <c r="F199" s="11" t="s">
        <v>811</v>
      </c>
      <c r="G199" s="11" t="s">
        <v>779</v>
      </c>
      <c r="H199" s="11" t="s">
        <v>779</v>
      </c>
      <c r="I199" s="11" t="s">
        <v>780</v>
      </c>
      <c r="J199" s="11" t="s">
        <v>1023</v>
      </c>
      <c r="K199" s="11" t="s">
        <v>1024</v>
      </c>
      <c r="L199" s="11" t="s">
        <v>779</v>
      </c>
      <c r="M199" s="11" t="s">
        <v>791</v>
      </c>
      <c r="N199" s="11" t="s">
        <v>779</v>
      </c>
      <c r="O199" s="11" t="s">
        <v>784</v>
      </c>
      <c r="P199" s="11" t="s">
        <v>785</v>
      </c>
      <c r="Q199" s="11" t="s">
        <v>824</v>
      </c>
      <c r="R199" s="11"/>
      <c r="S199" s="11"/>
      <c r="T199" s="11"/>
      <c r="U199" s="11"/>
      <c r="V199" s="11"/>
      <c r="W199" s="62"/>
      <c r="X199" s="17" t="s">
        <v>1095</v>
      </c>
    </row>
    <row r="200" spans="1:24">
      <c r="A200" s="11"/>
      <c r="B200" s="11"/>
      <c r="C200" s="11"/>
      <c r="D200" s="11"/>
      <c r="E200" s="11"/>
      <c r="F200" s="11"/>
      <c r="G200" s="11"/>
      <c r="H200" s="11"/>
      <c r="I200" s="11"/>
      <c r="J200" s="11" t="s">
        <v>1023</v>
      </c>
      <c r="K200" s="11" t="s">
        <v>1096</v>
      </c>
      <c r="L200" s="11" t="s">
        <v>779</v>
      </c>
      <c r="M200" s="11"/>
      <c r="N200" s="11"/>
      <c r="O200" s="11"/>
      <c r="P200" s="11"/>
      <c r="Q200" s="11"/>
      <c r="R200" s="11"/>
      <c r="S200" s="11"/>
      <c r="T200" s="11"/>
      <c r="U200" s="11"/>
      <c r="V200" s="11"/>
      <c r="W200" s="63"/>
      <c r="X200" s="17"/>
    </row>
    <row r="201" spans="1:24">
      <c r="A201" s="11"/>
      <c r="B201" s="11"/>
      <c r="C201" s="11"/>
      <c r="D201" s="11"/>
      <c r="E201" s="11"/>
      <c r="F201" s="11"/>
      <c r="G201" s="11"/>
      <c r="H201" s="11"/>
      <c r="I201" s="11"/>
      <c r="J201" s="11" t="s">
        <v>1058</v>
      </c>
      <c r="K201" s="11" t="s">
        <v>1059</v>
      </c>
      <c r="L201" s="11" t="s">
        <v>779</v>
      </c>
      <c r="M201" s="11"/>
      <c r="N201" s="11"/>
      <c r="O201" s="11"/>
      <c r="P201" s="11"/>
      <c r="Q201" s="11"/>
      <c r="R201" s="11"/>
      <c r="S201" s="11"/>
      <c r="T201" s="11"/>
      <c r="U201" s="11"/>
      <c r="V201" s="11"/>
      <c r="W201" s="64"/>
      <c r="X201" s="17"/>
    </row>
    <row r="202" ht="72" spans="1:24">
      <c r="A202" s="11">
        <v>22122501</v>
      </c>
      <c r="B202" s="11">
        <v>1</v>
      </c>
      <c r="C202" s="11" t="s">
        <v>577</v>
      </c>
      <c r="D202" s="11" t="s">
        <v>577</v>
      </c>
      <c r="E202" s="11" t="s">
        <v>236</v>
      </c>
      <c r="F202" s="11" t="s">
        <v>779</v>
      </c>
      <c r="G202" s="11" t="s">
        <v>779</v>
      </c>
      <c r="H202" s="11" t="s">
        <v>779</v>
      </c>
      <c r="I202" s="11" t="s">
        <v>780</v>
      </c>
      <c r="J202" s="11"/>
      <c r="K202" s="11"/>
      <c r="L202" s="11" t="s">
        <v>1097</v>
      </c>
      <c r="M202" s="11" t="s">
        <v>791</v>
      </c>
      <c r="N202" s="17" t="s">
        <v>779</v>
      </c>
      <c r="O202" s="17" t="s">
        <v>784</v>
      </c>
      <c r="P202" s="60" t="s">
        <v>785</v>
      </c>
      <c r="Q202" s="60" t="s">
        <v>824</v>
      </c>
      <c r="R202" s="11"/>
      <c r="S202" s="11"/>
      <c r="T202" s="11"/>
      <c r="U202" s="11"/>
      <c r="V202" s="11" t="s">
        <v>1098</v>
      </c>
      <c r="W202" s="10"/>
      <c r="X202" s="17" t="s">
        <v>1099</v>
      </c>
    </row>
    <row r="203" ht="48" spans="1:24">
      <c r="A203" s="11">
        <v>22122601</v>
      </c>
      <c r="B203" s="11">
        <v>1</v>
      </c>
      <c r="C203" s="11" t="s">
        <v>578</v>
      </c>
      <c r="D203" s="11" t="s">
        <v>578</v>
      </c>
      <c r="E203" s="11" t="s">
        <v>236</v>
      </c>
      <c r="F203" s="11" t="s">
        <v>779</v>
      </c>
      <c r="G203" s="11" t="s">
        <v>779</v>
      </c>
      <c r="H203" s="11" t="s">
        <v>779</v>
      </c>
      <c r="I203" s="11" t="s">
        <v>780</v>
      </c>
      <c r="J203" s="11" t="s">
        <v>779</v>
      </c>
      <c r="K203" s="11" t="s">
        <v>779</v>
      </c>
      <c r="L203" s="11" t="s">
        <v>779</v>
      </c>
      <c r="M203" s="11" t="s">
        <v>817</v>
      </c>
      <c r="N203" s="17" t="s">
        <v>779</v>
      </c>
      <c r="O203" s="17" t="s">
        <v>784</v>
      </c>
      <c r="P203" s="60" t="s">
        <v>785</v>
      </c>
      <c r="Q203" s="60" t="s">
        <v>824</v>
      </c>
      <c r="R203" s="11"/>
      <c r="S203" s="11"/>
      <c r="T203" s="11"/>
      <c r="U203" s="11" t="s">
        <v>826</v>
      </c>
      <c r="V203" s="11" t="s">
        <v>1098</v>
      </c>
      <c r="W203" s="10"/>
      <c r="X203" s="17" t="s">
        <v>1099</v>
      </c>
    </row>
    <row r="204" ht="72" spans="1:24">
      <c r="A204" s="11">
        <v>22122701</v>
      </c>
      <c r="B204" s="11">
        <v>1</v>
      </c>
      <c r="C204" s="11" t="s">
        <v>579</v>
      </c>
      <c r="D204" s="11" t="s">
        <v>579</v>
      </c>
      <c r="E204" s="11" t="s">
        <v>257</v>
      </c>
      <c r="F204" s="11" t="s">
        <v>789</v>
      </c>
      <c r="G204" s="11" t="s">
        <v>779</v>
      </c>
      <c r="H204" s="11" t="s">
        <v>779</v>
      </c>
      <c r="I204" s="11" t="s">
        <v>780</v>
      </c>
      <c r="J204" s="11"/>
      <c r="K204" s="57"/>
      <c r="L204" s="57" t="s">
        <v>1100</v>
      </c>
      <c r="M204" s="11" t="s">
        <v>817</v>
      </c>
      <c r="N204" s="17" t="s">
        <v>779</v>
      </c>
      <c r="O204" s="17" t="s">
        <v>784</v>
      </c>
      <c r="P204" s="60" t="s">
        <v>785</v>
      </c>
      <c r="Q204" s="60" t="s">
        <v>824</v>
      </c>
      <c r="R204" s="11"/>
      <c r="S204" s="11"/>
      <c r="T204" s="11"/>
      <c r="U204" s="11"/>
      <c r="V204" s="11" t="s">
        <v>1098</v>
      </c>
      <c r="W204" s="10"/>
      <c r="X204" s="17" t="s">
        <v>1099</v>
      </c>
    </row>
    <row r="205" ht="72" spans="1:24">
      <c r="A205" s="11">
        <v>22122702</v>
      </c>
      <c r="B205" s="11">
        <v>1</v>
      </c>
      <c r="C205" s="11" t="s">
        <v>579</v>
      </c>
      <c r="D205" s="11" t="s">
        <v>579</v>
      </c>
      <c r="E205" s="11" t="s">
        <v>243</v>
      </c>
      <c r="F205" s="11" t="s">
        <v>811</v>
      </c>
      <c r="G205" s="11" t="s">
        <v>779</v>
      </c>
      <c r="H205" s="11" t="s">
        <v>779</v>
      </c>
      <c r="I205" s="11" t="s">
        <v>780</v>
      </c>
      <c r="J205" s="11"/>
      <c r="K205" s="11"/>
      <c r="L205" s="57" t="s">
        <v>1100</v>
      </c>
      <c r="M205" s="11" t="s">
        <v>817</v>
      </c>
      <c r="N205" s="17" t="s">
        <v>779</v>
      </c>
      <c r="O205" s="17" t="s">
        <v>784</v>
      </c>
      <c r="P205" s="60" t="s">
        <v>785</v>
      </c>
      <c r="Q205" s="60" t="s">
        <v>824</v>
      </c>
      <c r="R205" s="11"/>
      <c r="S205" s="11"/>
      <c r="T205" s="11"/>
      <c r="U205" s="11"/>
      <c r="V205" s="11" t="s">
        <v>1098</v>
      </c>
      <c r="W205" s="10"/>
      <c r="X205" s="17" t="s">
        <v>1099</v>
      </c>
    </row>
    <row r="206" ht="60" spans="1:24">
      <c r="A206" s="11">
        <v>22122801</v>
      </c>
      <c r="B206" s="11">
        <v>1</v>
      </c>
      <c r="C206" s="11" t="s">
        <v>580</v>
      </c>
      <c r="D206" s="11" t="s">
        <v>580</v>
      </c>
      <c r="E206" s="11" t="s">
        <v>581</v>
      </c>
      <c r="F206" s="11" t="s">
        <v>789</v>
      </c>
      <c r="G206" s="11" t="s">
        <v>779</v>
      </c>
      <c r="H206" s="11" t="s">
        <v>779</v>
      </c>
      <c r="I206" s="11" t="s">
        <v>780</v>
      </c>
      <c r="J206" s="11"/>
      <c r="K206" s="57"/>
      <c r="L206" s="57" t="s">
        <v>889</v>
      </c>
      <c r="M206" s="11" t="s">
        <v>782</v>
      </c>
      <c r="N206" s="17" t="s">
        <v>779</v>
      </c>
      <c r="O206" s="17" t="s">
        <v>784</v>
      </c>
      <c r="P206" s="11" t="s">
        <v>785</v>
      </c>
      <c r="Q206" s="11" t="s">
        <v>824</v>
      </c>
      <c r="R206" s="11" t="s">
        <v>786</v>
      </c>
      <c r="S206" s="11"/>
      <c r="T206" s="11"/>
      <c r="U206" s="11" t="s">
        <v>826</v>
      </c>
      <c r="V206" s="11" t="s">
        <v>1098</v>
      </c>
      <c r="W206" s="10"/>
      <c r="X206" s="17" t="s">
        <v>1101</v>
      </c>
    </row>
    <row r="207" ht="60" spans="1:24">
      <c r="A207" s="11">
        <v>22122802</v>
      </c>
      <c r="B207" s="11">
        <v>1</v>
      </c>
      <c r="C207" s="11" t="s">
        <v>580</v>
      </c>
      <c r="D207" s="11" t="s">
        <v>580</v>
      </c>
      <c r="E207" s="11" t="s">
        <v>582</v>
      </c>
      <c r="F207" s="11" t="s">
        <v>811</v>
      </c>
      <c r="G207" s="11" t="s">
        <v>779</v>
      </c>
      <c r="H207" s="11" t="s">
        <v>779</v>
      </c>
      <c r="I207" s="11" t="s">
        <v>780</v>
      </c>
      <c r="J207" s="11"/>
      <c r="K207" s="11"/>
      <c r="L207" s="57" t="s">
        <v>889</v>
      </c>
      <c r="M207" s="11" t="s">
        <v>782</v>
      </c>
      <c r="N207" s="17" t="s">
        <v>779</v>
      </c>
      <c r="O207" s="17" t="s">
        <v>784</v>
      </c>
      <c r="P207" s="11" t="s">
        <v>785</v>
      </c>
      <c r="Q207" s="11" t="s">
        <v>824</v>
      </c>
      <c r="R207" s="11" t="s">
        <v>786</v>
      </c>
      <c r="S207" s="11"/>
      <c r="T207" s="11"/>
      <c r="U207" s="11" t="s">
        <v>826</v>
      </c>
      <c r="V207" s="11" t="s">
        <v>1098</v>
      </c>
      <c r="W207" s="10"/>
      <c r="X207" s="17" t="s">
        <v>1101</v>
      </c>
    </row>
    <row r="208" ht="60" spans="1:24">
      <c r="A208" s="11">
        <v>22122901</v>
      </c>
      <c r="B208" s="11">
        <v>1</v>
      </c>
      <c r="C208" s="11" t="s">
        <v>583</v>
      </c>
      <c r="D208" s="11" t="s">
        <v>583</v>
      </c>
      <c r="E208" s="11" t="s">
        <v>584</v>
      </c>
      <c r="F208" s="11" t="s">
        <v>789</v>
      </c>
      <c r="G208" s="11" t="s">
        <v>779</v>
      </c>
      <c r="H208" s="11" t="s">
        <v>779</v>
      </c>
      <c r="I208" s="11" t="s">
        <v>780</v>
      </c>
      <c r="J208" s="11"/>
      <c r="K208" s="11"/>
      <c r="L208" s="11" t="s">
        <v>1102</v>
      </c>
      <c r="M208" s="11" t="s">
        <v>782</v>
      </c>
      <c r="N208" s="17" t="s">
        <v>779</v>
      </c>
      <c r="O208" s="17" t="s">
        <v>784</v>
      </c>
      <c r="P208" s="11" t="s">
        <v>785</v>
      </c>
      <c r="Q208" s="11" t="s">
        <v>824</v>
      </c>
      <c r="R208" s="11" t="s">
        <v>786</v>
      </c>
      <c r="S208" s="11"/>
      <c r="T208" s="11"/>
      <c r="U208" s="11"/>
      <c r="V208" s="11" t="s">
        <v>1098</v>
      </c>
      <c r="W208" s="10"/>
      <c r="X208" s="17" t="s">
        <v>1101</v>
      </c>
    </row>
    <row r="209" ht="60" spans="1:24">
      <c r="A209" s="11">
        <v>22122902</v>
      </c>
      <c r="B209" s="11">
        <v>1</v>
      </c>
      <c r="C209" s="11" t="s">
        <v>583</v>
      </c>
      <c r="D209" s="11" t="s">
        <v>583</v>
      </c>
      <c r="E209" s="11" t="s">
        <v>585</v>
      </c>
      <c r="F209" s="11" t="s">
        <v>811</v>
      </c>
      <c r="G209" s="11" t="s">
        <v>779</v>
      </c>
      <c r="H209" s="11" t="s">
        <v>779</v>
      </c>
      <c r="I209" s="11" t="s">
        <v>780</v>
      </c>
      <c r="J209" s="11"/>
      <c r="K209" s="11"/>
      <c r="L209" s="11" t="s">
        <v>1102</v>
      </c>
      <c r="M209" s="11" t="s">
        <v>782</v>
      </c>
      <c r="N209" s="17" t="s">
        <v>779</v>
      </c>
      <c r="O209" s="17" t="s">
        <v>784</v>
      </c>
      <c r="P209" s="11" t="s">
        <v>785</v>
      </c>
      <c r="Q209" s="11" t="s">
        <v>824</v>
      </c>
      <c r="R209" s="11" t="s">
        <v>786</v>
      </c>
      <c r="S209" s="11"/>
      <c r="T209" s="11"/>
      <c r="U209" s="11"/>
      <c r="V209" s="11" t="s">
        <v>1098</v>
      </c>
      <c r="W209" s="10"/>
      <c r="X209" s="17" t="s">
        <v>1101</v>
      </c>
    </row>
    <row r="210" ht="72" spans="1:24">
      <c r="A210" s="11">
        <v>22123001</v>
      </c>
      <c r="B210" s="11">
        <v>1</v>
      </c>
      <c r="C210" s="11" t="s">
        <v>586</v>
      </c>
      <c r="D210" s="11" t="s">
        <v>586</v>
      </c>
      <c r="E210" s="11" t="s">
        <v>587</v>
      </c>
      <c r="F210" s="11" t="s">
        <v>779</v>
      </c>
      <c r="G210" s="11" t="s">
        <v>779</v>
      </c>
      <c r="H210" s="11" t="s">
        <v>779</v>
      </c>
      <c r="I210" s="11" t="s">
        <v>780</v>
      </c>
      <c r="J210" s="11"/>
      <c r="K210" s="57"/>
      <c r="L210" s="57" t="s">
        <v>1103</v>
      </c>
      <c r="M210" s="11" t="s">
        <v>791</v>
      </c>
      <c r="N210" s="17" t="s">
        <v>779</v>
      </c>
      <c r="O210" s="17" t="s">
        <v>784</v>
      </c>
      <c r="P210" s="11" t="s">
        <v>785</v>
      </c>
      <c r="Q210" s="11" t="s">
        <v>824</v>
      </c>
      <c r="R210" s="11" t="s">
        <v>786</v>
      </c>
      <c r="S210" s="11"/>
      <c r="T210" s="11"/>
      <c r="U210" s="11"/>
      <c r="V210" s="11" t="s">
        <v>1098</v>
      </c>
      <c r="W210" s="10"/>
      <c r="X210" s="17" t="s">
        <v>1101</v>
      </c>
    </row>
    <row r="211" spans="1:24">
      <c r="A211" s="11">
        <v>22123101</v>
      </c>
      <c r="B211" s="11">
        <v>1</v>
      </c>
      <c r="C211" s="11" t="s">
        <v>588</v>
      </c>
      <c r="D211" s="11" t="s">
        <v>588</v>
      </c>
      <c r="E211" s="11" t="s">
        <v>589</v>
      </c>
      <c r="F211" s="11" t="s">
        <v>779</v>
      </c>
      <c r="G211" s="11" t="s">
        <v>779</v>
      </c>
      <c r="H211" s="11" t="s">
        <v>779</v>
      </c>
      <c r="I211" s="11" t="s">
        <v>780</v>
      </c>
      <c r="J211" s="11" t="s">
        <v>1001</v>
      </c>
      <c r="K211" s="11" t="s">
        <v>1002</v>
      </c>
      <c r="L211" s="11" t="s">
        <v>779</v>
      </c>
      <c r="M211" s="11" t="s">
        <v>782</v>
      </c>
      <c r="N211" s="11" t="s">
        <v>779</v>
      </c>
      <c r="O211" s="11" t="s">
        <v>784</v>
      </c>
      <c r="P211" s="11" t="s">
        <v>785</v>
      </c>
      <c r="Q211" s="11" t="s">
        <v>824</v>
      </c>
      <c r="R211" s="11" t="s">
        <v>786</v>
      </c>
      <c r="S211" s="11"/>
      <c r="T211" s="11"/>
      <c r="U211" s="11"/>
      <c r="V211" s="11" t="s">
        <v>1098</v>
      </c>
      <c r="W211" s="13"/>
      <c r="X211" s="17" t="s">
        <v>1101</v>
      </c>
    </row>
    <row r="212" spans="1:24">
      <c r="A212" s="11"/>
      <c r="B212" s="11"/>
      <c r="C212" s="11"/>
      <c r="D212" s="11"/>
      <c r="E212" s="11"/>
      <c r="F212" s="11"/>
      <c r="G212" s="11"/>
      <c r="H212" s="11"/>
      <c r="I212" s="11"/>
      <c r="J212" s="11" t="s">
        <v>1023</v>
      </c>
      <c r="K212" s="11" t="s">
        <v>1104</v>
      </c>
      <c r="L212" s="11" t="s">
        <v>779</v>
      </c>
      <c r="M212" s="11"/>
      <c r="N212" s="11"/>
      <c r="O212" s="11"/>
      <c r="P212" s="11"/>
      <c r="Q212" s="11"/>
      <c r="R212" s="11"/>
      <c r="S212" s="11"/>
      <c r="T212" s="11"/>
      <c r="U212" s="11"/>
      <c r="V212" s="11"/>
      <c r="W212" s="25"/>
      <c r="X212" s="17"/>
    </row>
    <row r="213" ht="60" spans="1:24">
      <c r="A213" s="11">
        <v>22123201</v>
      </c>
      <c r="B213" s="11">
        <v>1</v>
      </c>
      <c r="C213" s="11" t="s">
        <v>590</v>
      </c>
      <c r="D213" s="11" t="s">
        <v>590</v>
      </c>
      <c r="E213" s="11" t="s">
        <v>20</v>
      </c>
      <c r="F213" s="11" t="s">
        <v>779</v>
      </c>
      <c r="G213" s="11" t="s">
        <v>779</v>
      </c>
      <c r="H213" s="11" t="s">
        <v>779</v>
      </c>
      <c r="I213" s="11" t="s">
        <v>842</v>
      </c>
      <c r="J213" s="11"/>
      <c r="K213" s="57"/>
      <c r="L213" s="57" t="s">
        <v>1105</v>
      </c>
      <c r="M213" s="11" t="s">
        <v>782</v>
      </c>
      <c r="N213" s="17" t="s">
        <v>779</v>
      </c>
      <c r="O213" s="17" t="s">
        <v>784</v>
      </c>
      <c r="P213" s="11" t="s">
        <v>785</v>
      </c>
      <c r="Q213" s="11" t="s">
        <v>824</v>
      </c>
      <c r="R213" s="11"/>
      <c r="S213" s="11" t="s">
        <v>792</v>
      </c>
      <c r="T213" s="11"/>
      <c r="U213" s="11"/>
      <c r="V213" s="11" t="s">
        <v>1098</v>
      </c>
      <c r="W213" s="10"/>
      <c r="X213" s="17" t="s">
        <v>1106</v>
      </c>
    </row>
    <row r="214" spans="1:24">
      <c r="A214" s="11">
        <v>22123202</v>
      </c>
      <c r="B214" s="11">
        <v>1</v>
      </c>
      <c r="C214" s="11" t="s">
        <v>590</v>
      </c>
      <c r="D214" s="11" t="s">
        <v>590</v>
      </c>
      <c r="E214" s="11" t="s">
        <v>591</v>
      </c>
      <c r="F214" s="11" t="s">
        <v>789</v>
      </c>
      <c r="G214" s="11" t="s">
        <v>779</v>
      </c>
      <c r="H214" s="11" t="s">
        <v>779</v>
      </c>
      <c r="I214" s="11" t="s">
        <v>842</v>
      </c>
      <c r="J214" s="11" t="s">
        <v>1058</v>
      </c>
      <c r="K214" s="57" t="s">
        <v>1107</v>
      </c>
      <c r="L214" s="57" t="s">
        <v>779</v>
      </c>
      <c r="M214" s="11" t="s">
        <v>791</v>
      </c>
      <c r="N214" s="17" t="s">
        <v>779</v>
      </c>
      <c r="O214" s="17" t="s">
        <v>784</v>
      </c>
      <c r="P214" s="11" t="s">
        <v>785</v>
      </c>
      <c r="Q214" s="11" t="s">
        <v>824</v>
      </c>
      <c r="R214" s="11"/>
      <c r="S214" s="11" t="s">
        <v>792</v>
      </c>
      <c r="T214" s="11"/>
      <c r="U214" s="11"/>
      <c r="V214" s="11" t="s">
        <v>1098</v>
      </c>
      <c r="W214" s="62"/>
      <c r="X214" s="17" t="s">
        <v>1106</v>
      </c>
    </row>
    <row r="215" ht="24" spans="1:24">
      <c r="A215" s="11"/>
      <c r="B215" s="11"/>
      <c r="C215" s="11"/>
      <c r="D215" s="11"/>
      <c r="E215" s="11"/>
      <c r="F215" s="11"/>
      <c r="G215" s="11"/>
      <c r="H215" s="11"/>
      <c r="I215" s="11"/>
      <c r="J215" s="11" t="s">
        <v>1058</v>
      </c>
      <c r="K215" s="57" t="s">
        <v>1108</v>
      </c>
      <c r="L215" s="57" t="s">
        <v>779</v>
      </c>
      <c r="M215" s="11"/>
      <c r="N215" s="17"/>
      <c r="O215" s="17"/>
      <c r="P215" s="11"/>
      <c r="Q215" s="11"/>
      <c r="R215" s="11"/>
      <c r="S215" s="11"/>
      <c r="T215" s="11"/>
      <c r="U215" s="11"/>
      <c r="V215" s="11"/>
      <c r="W215" s="63"/>
      <c r="X215" s="17"/>
    </row>
    <row r="216" spans="1:24">
      <c r="A216" s="11"/>
      <c r="B216" s="11"/>
      <c r="C216" s="11"/>
      <c r="D216" s="11"/>
      <c r="E216" s="11"/>
      <c r="F216" s="11"/>
      <c r="G216" s="11"/>
      <c r="H216" s="11"/>
      <c r="I216" s="11"/>
      <c r="J216" s="11" t="s">
        <v>1058</v>
      </c>
      <c r="K216" s="57" t="s">
        <v>1059</v>
      </c>
      <c r="L216" s="57" t="s">
        <v>779</v>
      </c>
      <c r="M216" s="11"/>
      <c r="N216" s="17"/>
      <c r="O216" s="17"/>
      <c r="P216" s="11"/>
      <c r="Q216" s="11"/>
      <c r="R216" s="11"/>
      <c r="S216" s="11"/>
      <c r="T216" s="11"/>
      <c r="U216" s="11"/>
      <c r="V216" s="11"/>
      <c r="W216" s="63"/>
      <c r="X216" s="17"/>
    </row>
    <row r="217" spans="1:24">
      <c r="A217" s="11"/>
      <c r="B217" s="11"/>
      <c r="C217" s="11"/>
      <c r="D217" s="11"/>
      <c r="E217" s="11"/>
      <c r="F217" s="11"/>
      <c r="G217" s="11"/>
      <c r="H217" s="11"/>
      <c r="I217" s="11"/>
      <c r="J217" s="11" t="s">
        <v>900</v>
      </c>
      <c r="K217" s="11" t="s">
        <v>1109</v>
      </c>
      <c r="L217" s="11" t="s">
        <v>779</v>
      </c>
      <c r="M217" s="11"/>
      <c r="N217" s="17"/>
      <c r="O217" s="17"/>
      <c r="P217" s="11"/>
      <c r="Q217" s="11"/>
      <c r="R217" s="11"/>
      <c r="S217" s="11"/>
      <c r="T217" s="11"/>
      <c r="U217" s="11"/>
      <c r="V217" s="11"/>
      <c r="W217" s="64"/>
      <c r="X217" s="17"/>
    </row>
    <row r="218" spans="1:24">
      <c r="A218" s="11">
        <v>22123203</v>
      </c>
      <c r="B218" s="11">
        <v>1</v>
      </c>
      <c r="C218" s="11" t="s">
        <v>590</v>
      </c>
      <c r="D218" s="11" t="s">
        <v>590</v>
      </c>
      <c r="E218" s="11" t="s">
        <v>592</v>
      </c>
      <c r="F218" s="11" t="s">
        <v>811</v>
      </c>
      <c r="G218" s="11" t="s">
        <v>779</v>
      </c>
      <c r="H218" s="11" t="s">
        <v>779</v>
      </c>
      <c r="I218" s="11" t="s">
        <v>842</v>
      </c>
      <c r="J218" s="11" t="s">
        <v>1058</v>
      </c>
      <c r="K218" s="57" t="s">
        <v>1107</v>
      </c>
      <c r="L218" s="57" t="s">
        <v>779</v>
      </c>
      <c r="M218" s="11" t="s">
        <v>791</v>
      </c>
      <c r="N218" s="17" t="s">
        <v>779</v>
      </c>
      <c r="O218" s="17" t="s">
        <v>784</v>
      </c>
      <c r="P218" s="11" t="s">
        <v>785</v>
      </c>
      <c r="Q218" s="11" t="s">
        <v>824</v>
      </c>
      <c r="R218" s="11"/>
      <c r="S218" s="11" t="s">
        <v>792</v>
      </c>
      <c r="T218" s="11"/>
      <c r="U218" s="11"/>
      <c r="V218" s="11" t="s">
        <v>1098</v>
      </c>
      <c r="W218" s="62"/>
      <c r="X218" s="17" t="s">
        <v>1106</v>
      </c>
    </row>
    <row r="219" ht="24" spans="1:24">
      <c r="A219" s="11"/>
      <c r="B219" s="11"/>
      <c r="C219" s="11"/>
      <c r="D219" s="11"/>
      <c r="E219" s="11"/>
      <c r="F219" s="11"/>
      <c r="G219" s="11"/>
      <c r="H219" s="11"/>
      <c r="I219" s="11"/>
      <c r="J219" s="11" t="s">
        <v>1058</v>
      </c>
      <c r="K219" s="57" t="s">
        <v>1108</v>
      </c>
      <c r="L219" s="57" t="s">
        <v>779</v>
      </c>
      <c r="M219" s="11"/>
      <c r="N219" s="17"/>
      <c r="O219" s="17"/>
      <c r="P219" s="11"/>
      <c r="Q219" s="11"/>
      <c r="R219" s="11"/>
      <c r="S219" s="11"/>
      <c r="T219" s="11"/>
      <c r="U219" s="11"/>
      <c r="V219" s="11"/>
      <c r="W219" s="63"/>
      <c r="X219" s="17"/>
    </row>
    <row r="220" spans="1:24">
      <c r="A220" s="11"/>
      <c r="B220" s="11"/>
      <c r="C220" s="11"/>
      <c r="D220" s="11"/>
      <c r="E220" s="11"/>
      <c r="F220" s="11"/>
      <c r="G220" s="11"/>
      <c r="H220" s="11"/>
      <c r="I220" s="11"/>
      <c r="J220" s="11" t="s">
        <v>1058</v>
      </c>
      <c r="K220" s="57" t="s">
        <v>1059</v>
      </c>
      <c r="L220" s="57" t="s">
        <v>779</v>
      </c>
      <c r="M220" s="11"/>
      <c r="N220" s="17"/>
      <c r="O220" s="17"/>
      <c r="P220" s="11"/>
      <c r="Q220" s="11"/>
      <c r="R220" s="11"/>
      <c r="S220" s="11"/>
      <c r="T220" s="11"/>
      <c r="U220" s="11"/>
      <c r="V220" s="11"/>
      <c r="W220" s="63"/>
      <c r="X220" s="17"/>
    </row>
    <row r="221" spans="1:24">
      <c r="A221" s="11"/>
      <c r="B221" s="11"/>
      <c r="C221" s="11"/>
      <c r="D221" s="11"/>
      <c r="E221" s="11"/>
      <c r="F221" s="11"/>
      <c r="G221" s="11"/>
      <c r="H221" s="11"/>
      <c r="I221" s="11"/>
      <c r="J221" s="11" t="s">
        <v>900</v>
      </c>
      <c r="K221" s="11" t="s">
        <v>1109</v>
      </c>
      <c r="L221" s="11" t="s">
        <v>779</v>
      </c>
      <c r="M221" s="11"/>
      <c r="N221" s="17"/>
      <c r="O221" s="17"/>
      <c r="P221" s="11"/>
      <c r="Q221" s="11"/>
      <c r="R221" s="11"/>
      <c r="S221" s="11"/>
      <c r="T221" s="11"/>
      <c r="U221" s="11"/>
      <c r="V221" s="11"/>
      <c r="W221" s="64"/>
      <c r="X221" s="17"/>
    </row>
    <row r="222" ht="48" spans="1:24">
      <c r="A222" s="11">
        <v>22123301</v>
      </c>
      <c r="B222" s="11">
        <v>1</v>
      </c>
      <c r="C222" s="11" t="s">
        <v>593</v>
      </c>
      <c r="D222" s="11" t="s">
        <v>593</v>
      </c>
      <c r="E222" s="11" t="s">
        <v>594</v>
      </c>
      <c r="F222" s="11" t="s">
        <v>789</v>
      </c>
      <c r="G222" s="11" t="s">
        <v>779</v>
      </c>
      <c r="H222" s="11" t="s">
        <v>779</v>
      </c>
      <c r="I222" s="11" t="s">
        <v>780</v>
      </c>
      <c r="J222" s="11" t="s">
        <v>779</v>
      </c>
      <c r="K222" s="11" t="s">
        <v>779</v>
      </c>
      <c r="L222" s="11" t="s">
        <v>779</v>
      </c>
      <c r="M222" s="11" t="s">
        <v>817</v>
      </c>
      <c r="N222" s="17" t="s">
        <v>779</v>
      </c>
      <c r="O222" s="17" t="s">
        <v>784</v>
      </c>
      <c r="P222" s="11" t="s">
        <v>785</v>
      </c>
      <c r="Q222" s="11" t="s">
        <v>824</v>
      </c>
      <c r="R222" s="11"/>
      <c r="S222" s="11"/>
      <c r="T222" s="11"/>
      <c r="U222" s="11"/>
      <c r="V222" s="11" t="s">
        <v>1098</v>
      </c>
      <c r="W222" s="11" t="s">
        <v>1110</v>
      </c>
      <c r="X222" s="17" t="s">
        <v>1106</v>
      </c>
    </row>
    <row r="223" ht="48" spans="1:24">
      <c r="A223" s="11">
        <v>22123302</v>
      </c>
      <c r="B223" s="11">
        <v>1</v>
      </c>
      <c r="C223" s="11" t="s">
        <v>593</v>
      </c>
      <c r="D223" s="11" t="s">
        <v>593</v>
      </c>
      <c r="E223" s="11" t="s">
        <v>595</v>
      </c>
      <c r="F223" s="11" t="s">
        <v>811</v>
      </c>
      <c r="G223" s="11" t="s">
        <v>779</v>
      </c>
      <c r="H223" s="11" t="s">
        <v>779</v>
      </c>
      <c r="I223" s="11" t="s">
        <v>780</v>
      </c>
      <c r="J223" s="11" t="s">
        <v>779</v>
      </c>
      <c r="K223" s="11" t="s">
        <v>779</v>
      </c>
      <c r="L223" s="11" t="s">
        <v>779</v>
      </c>
      <c r="M223" s="11" t="s">
        <v>817</v>
      </c>
      <c r="N223" s="17" t="s">
        <v>779</v>
      </c>
      <c r="O223" s="17" t="s">
        <v>784</v>
      </c>
      <c r="P223" s="11" t="s">
        <v>785</v>
      </c>
      <c r="Q223" s="11" t="s">
        <v>824</v>
      </c>
      <c r="R223" s="11"/>
      <c r="S223" s="11"/>
      <c r="T223" s="11"/>
      <c r="U223" s="11"/>
      <c r="V223" s="11" t="s">
        <v>1098</v>
      </c>
      <c r="W223" s="11" t="s">
        <v>1110</v>
      </c>
      <c r="X223" s="17" t="s">
        <v>1106</v>
      </c>
    </row>
    <row r="224" ht="60" spans="1:24">
      <c r="A224" s="11">
        <v>22123401</v>
      </c>
      <c r="B224" s="11">
        <v>1</v>
      </c>
      <c r="C224" s="11" t="s">
        <v>596</v>
      </c>
      <c r="D224" s="11" t="s">
        <v>596</v>
      </c>
      <c r="E224" s="11" t="s">
        <v>597</v>
      </c>
      <c r="F224" s="11" t="s">
        <v>779</v>
      </c>
      <c r="G224" s="11" t="s">
        <v>779</v>
      </c>
      <c r="H224" s="11" t="s">
        <v>779</v>
      </c>
      <c r="I224" s="11" t="s">
        <v>842</v>
      </c>
      <c r="J224" s="11" t="s">
        <v>1058</v>
      </c>
      <c r="K224" s="11" t="s">
        <v>1111</v>
      </c>
      <c r="L224" s="11" t="s">
        <v>779</v>
      </c>
      <c r="M224" s="11" t="s">
        <v>791</v>
      </c>
      <c r="N224" s="17" t="s">
        <v>779</v>
      </c>
      <c r="O224" s="17" t="s">
        <v>784</v>
      </c>
      <c r="P224" s="11" t="s">
        <v>785</v>
      </c>
      <c r="Q224" s="11" t="s">
        <v>824</v>
      </c>
      <c r="R224" s="11"/>
      <c r="S224" s="11" t="s">
        <v>792</v>
      </c>
      <c r="T224" s="11"/>
      <c r="U224" s="11"/>
      <c r="V224" s="11" t="s">
        <v>1098</v>
      </c>
      <c r="W224" s="10"/>
      <c r="X224" s="17" t="s">
        <v>1106</v>
      </c>
    </row>
    <row r="225" ht="60" spans="1:24">
      <c r="A225" s="11">
        <v>22123501</v>
      </c>
      <c r="B225" s="11">
        <v>1</v>
      </c>
      <c r="C225" s="11" t="s">
        <v>598</v>
      </c>
      <c r="D225" s="11" t="s">
        <v>598</v>
      </c>
      <c r="E225" s="11" t="s">
        <v>249</v>
      </c>
      <c r="F225" s="11" t="s">
        <v>779</v>
      </c>
      <c r="G225" s="11" t="s">
        <v>779</v>
      </c>
      <c r="H225" s="11" t="s">
        <v>779</v>
      </c>
      <c r="I225" s="11" t="s">
        <v>780</v>
      </c>
      <c r="J225" s="11" t="s">
        <v>900</v>
      </c>
      <c r="K225" s="57" t="s">
        <v>1112</v>
      </c>
      <c r="L225" s="57" t="s">
        <v>779</v>
      </c>
      <c r="M225" s="11" t="s">
        <v>791</v>
      </c>
      <c r="N225" s="17" t="s">
        <v>779</v>
      </c>
      <c r="O225" s="17" t="s">
        <v>784</v>
      </c>
      <c r="P225" s="11" t="s">
        <v>785</v>
      </c>
      <c r="Q225" s="11" t="s">
        <v>824</v>
      </c>
      <c r="R225" s="11" t="s">
        <v>786</v>
      </c>
      <c r="S225" s="11" t="s">
        <v>792</v>
      </c>
      <c r="T225" s="11"/>
      <c r="U225" s="11"/>
      <c r="V225" s="11" t="s">
        <v>1098</v>
      </c>
      <c r="W225" s="10"/>
      <c r="X225" s="17">
        <v>18987727242</v>
      </c>
    </row>
    <row r="226" ht="96" spans="1:24">
      <c r="A226" s="11">
        <v>22123502</v>
      </c>
      <c r="B226" s="11">
        <v>1</v>
      </c>
      <c r="C226" s="11" t="s">
        <v>598</v>
      </c>
      <c r="D226" s="11" t="s">
        <v>598</v>
      </c>
      <c r="E226" s="11" t="s">
        <v>250</v>
      </c>
      <c r="F226" s="11" t="s">
        <v>779</v>
      </c>
      <c r="G226" s="11" t="s">
        <v>779</v>
      </c>
      <c r="H226" s="11" t="s">
        <v>779</v>
      </c>
      <c r="I226" s="11" t="s">
        <v>780</v>
      </c>
      <c r="J226" s="11"/>
      <c r="K226" s="11"/>
      <c r="L226" s="11" t="s">
        <v>1113</v>
      </c>
      <c r="M226" s="11" t="s">
        <v>791</v>
      </c>
      <c r="N226" s="17" t="s">
        <v>779</v>
      </c>
      <c r="O226" s="17" t="s">
        <v>784</v>
      </c>
      <c r="P226" s="11" t="s">
        <v>785</v>
      </c>
      <c r="Q226" s="11" t="s">
        <v>824</v>
      </c>
      <c r="R226" s="11" t="s">
        <v>786</v>
      </c>
      <c r="S226" s="11" t="s">
        <v>792</v>
      </c>
      <c r="T226" s="11"/>
      <c r="U226" s="11"/>
      <c r="V226" s="11" t="s">
        <v>1098</v>
      </c>
      <c r="W226" s="10"/>
      <c r="X226" s="17">
        <v>18987727242</v>
      </c>
    </row>
    <row r="227" ht="48" spans="1:24">
      <c r="A227" s="11">
        <v>22123601</v>
      </c>
      <c r="B227" s="11">
        <v>1</v>
      </c>
      <c r="C227" s="11" t="s">
        <v>599</v>
      </c>
      <c r="D227" s="11" t="s">
        <v>599</v>
      </c>
      <c r="E227" s="11" t="s">
        <v>236</v>
      </c>
      <c r="F227" s="11" t="s">
        <v>779</v>
      </c>
      <c r="G227" s="11" t="s">
        <v>779</v>
      </c>
      <c r="H227" s="11" t="s">
        <v>779</v>
      </c>
      <c r="I227" s="11" t="s">
        <v>780</v>
      </c>
      <c r="J227" s="11"/>
      <c r="K227" s="11"/>
      <c r="L227" s="11" t="s">
        <v>1114</v>
      </c>
      <c r="M227" s="11" t="s">
        <v>782</v>
      </c>
      <c r="N227" s="17" t="s">
        <v>779</v>
      </c>
      <c r="O227" s="17" t="s">
        <v>784</v>
      </c>
      <c r="P227" s="11" t="s">
        <v>785</v>
      </c>
      <c r="Q227" s="11" t="s">
        <v>824</v>
      </c>
      <c r="R227" s="11" t="s">
        <v>786</v>
      </c>
      <c r="S227" s="11" t="s">
        <v>792</v>
      </c>
      <c r="T227" s="11"/>
      <c r="U227" s="11"/>
      <c r="V227" s="11" t="s">
        <v>1098</v>
      </c>
      <c r="W227" s="10"/>
      <c r="X227" s="17">
        <v>18987727242</v>
      </c>
    </row>
    <row r="228" ht="60" spans="1:24">
      <c r="A228" s="11">
        <v>22123701</v>
      </c>
      <c r="B228" s="11">
        <v>1</v>
      </c>
      <c r="C228" s="11" t="s">
        <v>600</v>
      </c>
      <c r="D228" s="11" t="s">
        <v>600</v>
      </c>
      <c r="E228" s="11" t="s">
        <v>259</v>
      </c>
      <c r="F228" s="11" t="s">
        <v>779</v>
      </c>
      <c r="G228" s="11" t="s">
        <v>779</v>
      </c>
      <c r="H228" s="11" t="s">
        <v>779</v>
      </c>
      <c r="I228" s="11" t="s">
        <v>780</v>
      </c>
      <c r="J228" s="11" t="s">
        <v>779</v>
      </c>
      <c r="K228" s="11" t="s">
        <v>779</v>
      </c>
      <c r="L228" s="11" t="s">
        <v>779</v>
      </c>
      <c r="M228" s="11" t="s">
        <v>817</v>
      </c>
      <c r="N228" s="17" t="s">
        <v>779</v>
      </c>
      <c r="O228" s="17" t="s">
        <v>784</v>
      </c>
      <c r="P228" s="11" t="s">
        <v>785</v>
      </c>
      <c r="Q228" s="11" t="s">
        <v>824</v>
      </c>
      <c r="R228" s="11"/>
      <c r="S228" s="11"/>
      <c r="T228" s="11"/>
      <c r="U228" s="11"/>
      <c r="V228" s="11" t="s">
        <v>1098</v>
      </c>
      <c r="W228" s="11" t="s">
        <v>1110</v>
      </c>
      <c r="X228" s="17">
        <v>18987727242</v>
      </c>
    </row>
    <row r="229" ht="72" spans="1:24">
      <c r="A229" s="11">
        <v>22123801</v>
      </c>
      <c r="B229" s="11">
        <v>1</v>
      </c>
      <c r="C229" s="11" t="s">
        <v>601</v>
      </c>
      <c r="D229" s="11" t="s">
        <v>601</v>
      </c>
      <c r="E229" s="11" t="s">
        <v>236</v>
      </c>
      <c r="F229" s="11" t="s">
        <v>779</v>
      </c>
      <c r="G229" s="11" t="s">
        <v>779</v>
      </c>
      <c r="H229" s="11" t="s">
        <v>779</v>
      </c>
      <c r="I229" s="11" t="s">
        <v>780</v>
      </c>
      <c r="J229" s="11"/>
      <c r="K229" s="11"/>
      <c r="L229" s="11" t="s">
        <v>1115</v>
      </c>
      <c r="M229" s="11" t="s">
        <v>791</v>
      </c>
      <c r="N229" s="17" t="s">
        <v>779</v>
      </c>
      <c r="O229" s="17" t="s">
        <v>784</v>
      </c>
      <c r="P229" s="11" t="s">
        <v>785</v>
      </c>
      <c r="Q229" s="11" t="s">
        <v>824</v>
      </c>
      <c r="R229" s="11" t="s">
        <v>786</v>
      </c>
      <c r="S229" s="11" t="s">
        <v>792</v>
      </c>
      <c r="T229" s="11"/>
      <c r="U229" s="11"/>
      <c r="V229" s="11" t="s">
        <v>1098</v>
      </c>
      <c r="W229" s="10"/>
      <c r="X229" s="17">
        <v>18987727242</v>
      </c>
    </row>
    <row r="230" ht="24" spans="1:24">
      <c r="A230" s="11">
        <v>22123901</v>
      </c>
      <c r="B230" s="11">
        <v>1</v>
      </c>
      <c r="C230" s="11" t="s">
        <v>602</v>
      </c>
      <c r="D230" s="11" t="s">
        <v>602</v>
      </c>
      <c r="E230" s="11" t="s">
        <v>603</v>
      </c>
      <c r="F230" s="11" t="s">
        <v>779</v>
      </c>
      <c r="G230" s="11" t="s">
        <v>779</v>
      </c>
      <c r="H230" s="11" t="s">
        <v>779</v>
      </c>
      <c r="I230" s="11" t="s">
        <v>780</v>
      </c>
      <c r="J230" s="11" t="s">
        <v>900</v>
      </c>
      <c r="K230" s="11" t="s">
        <v>1116</v>
      </c>
      <c r="L230" s="11" t="s">
        <v>779</v>
      </c>
      <c r="M230" s="11" t="s">
        <v>791</v>
      </c>
      <c r="N230" s="11" t="s">
        <v>779</v>
      </c>
      <c r="O230" s="11" t="s">
        <v>784</v>
      </c>
      <c r="P230" s="11" t="s">
        <v>785</v>
      </c>
      <c r="Q230" s="11" t="s">
        <v>824</v>
      </c>
      <c r="R230" s="11" t="s">
        <v>786</v>
      </c>
      <c r="S230" s="11"/>
      <c r="T230" s="11"/>
      <c r="U230" s="11"/>
      <c r="V230" s="11" t="s">
        <v>1098</v>
      </c>
      <c r="W230" s="62"/>
      <c r="X230" s="17">
        <v>15187794924</v>
      </c>
    </row>
    <row r="231" ht="24" spans="1:24">
      <c r="A231" s="11"/>
      <c r="B231" s="11"/>
      <c r="C231" s="11"/>
      <c r="D231" s="11"/>
      <c r="E231" s="11"/>
      <c r="F231" s="11"/>
      <c r="G231" s="11"/>
      <c r="H231" s="11"/>
      <c r="I231" s="11"/>
      <c r="J231" s="57" t="s">
        <v>900</v>
      </c>
      <c r="K231" s="57" t="s">
        <v>1112</v>
      </c>
      <c r="L231" s="57" t="s">
        <v>779</v>
      </c>
      <c r="M231" s="11"/>
      <c r="N231" s="11"/>
      <c r="O231" s="11"/>
      <c r="P231" s="11"/>
      <c r="Q231" s="11"/>
      <c r="R231" s="11"/>
      <c r="S231" s="11"/>
      <c r="T231" s="11"/>
      <c r="U231" s="11"/>
      <c r="V231" s="11"/>
      <c r="W231" s="64"/>
      <c r="X231" s="17"/>
    </row>
    <row r="232" ht="60" spans="1:24">
      <c r="A232" s="11">
        <v>22123902</v>
      </c>
      <c r="B232" s="11">
        <v>1</v>
      </c>
      <c r="C232" s="11" t="s">
        <v>602</v>
      </c>
      <c r="D232" s="11" t="s">
        <v>602</v>
      </c>
      <c r="E232" s="11" t="s">
        <v>604</v>
      </c>
      <c r="F232" s="11" t="s">
        <v>779</v>
      </c>
      <c r="G232" s="11" t="s">
        <v>779</v>
      </c>
      <c r="H232" s="11" t="s">
        <v>779</v>
      </c>
      <c r="I232" s="11" t="s">
        <v>780</v>
      </c>
      <c r="J232" s="11"/>
      <c r="K232" s="11"/>
      <c r="L232" s="11" t="s">
        <v>781</v>
      </c>
      <c r="M232" s="11" t="s">
        <v>782</v>
      </c>
      <c r="N232" s="17" t="s">
        <v>779</v>
      </c>
      <c r="O232" s="17" t="s">
        <v>784</v>
      </c>
      <c r="P232" s="11" t="s">
        <v>785</v>
      </c>
      <c r="Q232" s="11" t="s">
        <v>824</v>
      </c>
      <c r="R232" s="11" t="s">
        <v>786</v>
      </c>
      <c r="S232" s="11"/>
      <c r="T232" s="11"/>
      <c r="U232" s="11"/>
      <c r="V232" s="11" t="s">
        <v>1098</v>
      </c>
      <c r="W232" s="10"/>
      <c r="X232" s="65">
        <v>15187794924</v>
      </c>
    </row>
    <row r="233" ht="24" spans="1:24">
      <c r="A233" s="11">
        <v>22124001</v>
      </c>
      <c r="B233" s="11">
        <v>1</v>
      </c>
      <c r="C233" s="11" t="s">
        <v>605</v>
      </c>
      <c r="D233" s="11" t="s">
        <v>605</v>
      </c>
      <c r="E233" s="11" t="s">
        <v>606</v>
      </c>
      <c r="F233" s="11" t="s">
        <v>789</v>
      </c>
      <c r="G233" s="11" t="s">
        <v>779</v>
      </c>
      <c r="H233" s="11" t="s">
        <v>779</v>
      </c>
      <c r="I233" s="11" t="s">
        <v>842</v>
      </c>
      <c r="J233" s="11" t="s">
        <v>1017</v>
      </c>
      <c r="K233" s="11" t="s">
        <v>1117</v>
      </c>
      <c r="L233" s="11" t="s">
        <v>779</v>
      </c>
      <c r="M233" s="11" t="s">
        <v>782</v>
      </c>
      <c r="N233" s="11" t="s">
        <v>779</v>
      </c>
      <c r="O233" s="11" t="s">
        <v>784</v>
      </c>
      <c r="P233" s="11" t="s">
        <v>785</v>
      </c>
      <c r="Q233" s="11" t="s">
        <v>824</v>
      </c>
      <c r="R233" s="11" t="s">
        <v>786</v>
      </c>
      <c r="S233" s="11"/>
      <c r="T233" s="11"/>
      <c r="U233" s="11"/>
      <c r="V233" s="11" t="s">
        <v>1098</v>
      </c>
      <c r="W233" s="62"/>
      <c r="X233" s="17" t="s">
        <v>1118</v>
      </c>
    </row>
    <row r="234" ht="24" spans="1:24">
      <c r="A234" s="11"/>
      <c r="B234" s="11"/>
      <c r="C234" s="11"/>
      <c r="D234" s="11"/>
      <c r="E234" s="11"/>
      <c r="F234" s="11"/>
      <c r="G234" s="11"/>
      <c r="H234" s="11"/>
      <c r="I234" s="11"/>
      <c r="J234" s="11" t="s">
        <v>1017</v>
      </c>
      <c r="K234" s="11" t="s">
        <v>1119</v>
      </c>
      <c r="L234" s="11" t="s">
        <v>779</v>
      </c>
      <c r="M234" s="11"/>
      <c r="N234" s="11"/>
      <c r="O234" s="11"/>
      <c r="P234" s="11"/>
      <c r="Q234" s="11"/>
      <c r="R234" s="11"/>
      <c r="S234" s="11"/>
      <c r="T234" s="11"/>
      <c r="U234" s="11"/>
      <c r="V234" s="11"/>
      <c r="W234" s="63"/>
      <c r="X234" s="17"/>
    </row>
    <row r="235" ht="24" spans="1:24">
      <c r="A235" s="11"/>
      <c r="B235" s="11"/>
      <c r="C235" s="11"/>
      <c r="D235" s="11"/>
      <c r="E235" s="11"/>
      <c r="F235" s="11"/>
      <c r="G235" s="11"/>
      <c r="H235" s="11"/>
      <c r="I235" s="11"/>
      <c r="J235" s="11" t="s">
        <v>1017</v>
      </c>
      <c r="K235" s="11" t="s">
        <v>1120</v>
      </c>
      <c r="L235" s="11" t="s">
        <v>779</v>
      </c>
      <c r="M235" s="11"/>
      <c r="N235" s="11"/>
      <c r="O235" s="11"/>
      <c r="P235" s="11"/>
      <c r="Q235" s="11"/>
      <c r="R235" s="11"/>
      <c r="S235" s="11"/>
      <c r="T235" s="11"/>
      <c r="U235" s="11"/>
      <c r="V235" s="11"/>
      <c r="W235" s="63"/>
      <c r="X235" s="17"/>
    </row>
    <row r="236" spans="1:24">
      <c r="A236" s="11"/>
      <c r="B236" s="11"/>
      <c r="C236" s="11"/>
      <c r="D236" s="11"/>
      <c r="E236" s="11"/>
      <c r="F236" s="11"/>
      <c r="G236" s="11"/>
      <c r="H236" s="11"/>
      <c r="I236" s="11"/>
      <c r="J236" s="11" t="s">
        <v>1020</v>
      </c>
      <c r="K236" s="11" t="s">
        <v>1063</v>
      </c>
      <c r="L236" s="11" t="s">
        <v>779</v>
      </c>
      <c r="M236" s="11"/>
      <c r="N236" s="11"/>
      <c r="O236" s="11"/>
      <c r="P236" s="11"/>
      <c r="Q236" s="11"/>
      <c r="R236" s="11"/>
      <c r="S236" s="11"/>
      <c r="T236" s="11"/>
      <c r="U236" s="11"/>
      <c r="V236" s="11"/>
      <c r="W236" s="64"/>
      <c r="X236" s="17"/>
    </row>
    <row r="237" ht="24" spans="1:24">
      <c r="A237" s="11">
        <v>22124002</v>
      </c>
      <c r="B237" s="11">
        <v>1</v>
      </c>
      <c r="C237" s="11" t="s">
        <v>605</v>
      </c>
      <c r="D237" s="11" t="s">
        <v>605</v>
      </c>
      <c r="E237" s="11" t="s">
        <v>607</v>
      </c>
      <c r="F237" s="11" t="s">
        <v>811</v>
      </c>
      <c r="G237" s="11" t="s">
        <v>779</v>
      </c>
      <c r="H237" s="11" t="s">
        <v>779</v>
      </c>
      <c r="I237" s="11" t="s">
        <v>842</v>
      </c>
      <c r="J237" s="11" t="s">
        <v>1017</v>
      </c>
      <c r="K237" s="11" t="s">
        <v>1117</v>
      </c>
      <c r="L237" s="11" t="s">
        <v>779</v>
      </c>
      <c r="M237" s="11" t="s">
        <v>782</v>
      </c>
      <c r="N237" s="11" t="s">
        <v>779</v>
      </c>
      <c r="O237" s="11" t="s">
        <v>784</v>
      </c>
      <c r="P237" s="11" t="s">
        <v>785</v>
      </c>
      <c r="Q237" s="11" t="s">
        <v>824</v>
      </c>
      <c r="R237" s="11" t="s">
        <v>786</v>
      </c>
      <c r="S237" s="11"/>
      <c r="T237" s="11"/>
      <c r="U237" s="11"/>
      <c r="V237" s="11" t="s">
        <v>1098</v>
      </c>
      <c r="W237" s="11"/>
      <c r="X237" s="17" t="s">
        <v>1118</v>
      </c>
    </row>
    <row r="238" ht="24" spans="1:24">
      <c r="A238" s="11"/>
      <c r="B238" s="11"/>
      <c r="C238" s="11"/>
      <c r="D238" s="11"/>
      <c r="E238" s="11"/>
      <c r="F238" s="11"/>
      <c r="G238" s="11"/>
      <c r="H238" s="11"/>
      <c r="I238" s="11"/>
      <c r="J238" s="11" t="s">
        <v>1017</v>
      </c>
      <c r="K238" s="11" t="s">
        <v>1119</v>
      </c>
      <c r="L238" s="11" t="s">
        <v>779</v>
      </c>
      <c r="M238" s="11"/>
      <c r="N238" s="11"/>
      <c r="O238" s="11"/>
      <c r="P238" s="11"/>
      <c r="Q238" s="11"/>
      <c r="R238" s="11"/>
      <c r="S238" s="11"/>
      <c r="T238" s="11"/>
      <c r="U238" s="11"/>
      <c r="V238" s="11"/>
      <c r="W238" s="11"/>
      <c r="X238" s="17"/>
    </row>
    <row r="239" ht="24" spans="1:24">
      <c r="A239" s="11"/>
      <c r="B239" s="11"/>
      <c r="C239" s="11"/>
      <c r="D239" s="11"/>
      <c r="E239" s="11"/>
      <c r="F239" s="11"/>
      <c r="G239" s="11"/>
      <c r="H239" s="11"/>
      <c r="I239" s="11"/>
      <c r="J239" s="11" t="s">
        <v>1017</v>
      </c>
      <c r="K239" s="11" t="s">
        <v>1120</v>
      </c>
      <c r="L239" s="11" t="s">
        <v>779</v>
      </c>
      <c r="M239" s="11"/>
      <c r="N239" s="11"/>
      <c r="O239" s="11"/>
      <c r="P239" s="11"/>
      <c r="Q239" s="11"/>
      <c r="R239" s="11"/>
      <c r="S239" s="11"/>
      <c r="T239" s="11"/>
      <c r="U239" s="11"/>
      <c r="V239" s="11"/>
      <c r="W239" s="11"/>
      <c r="X239" s="17"/>
    </row>
    <row r="240" spans="1:24">
      <c r="A240" s="11"/>
      <c r="B240" s="11"/>
      <c r="C240" s="11"/>
      <c r="D240" s="11"/>
      <c r="E240" s="11"/>
      <c r="F240" s="11"/>
      <c r="G240" s="11"/>
      <c r="H240" s="11"/>
      <c r="I240" s="11"/>
      <c r="J240" s="11" t="s">
        <v>1020</v>
      </c>
      <c r="K240" s="11" t="s">
        <v>1063</v>
      </c>
      <c r="L240" s="11" t="s">
        <v>779</v>
      </c>
      <c r="M240" s="11"/>
      <c r="N240" s="11"/>
      <c r="O240" s="11"/>
      <c r="P240" s="11"/>
      <c r="Q240" s="11"/>
      <c r="R240" s="11"/>
      <c r="S240" s="11"/>
      <c r="T240" s="11"/>
      <c r="U240" s="11"/>
      <c r="V240" s="11"/>
      <c r="W240" s="11"/>
      <c r="X240" s="17"/>
    </row>
    <row r="241" ht="72" spans="1:24">
      <c r="A241" s="11">
        <v>22124101</v>
      </c>
      <c r="B241" s="11">
        <v>1</v>
      </c>
      <c r="C241" s="11" t="s">
        <v>608</v>
      </c>
      <c r="D241" s="11" t="s">
        <v>608</v>
      </c>
      <c r="E241" s="11" t="s">
        <v>609</v>
      </c>
      <c r="F241" s="11" t="s">
        <v>779</v>
      </c>
      <c r="G241" s="11" t="s">
        <v>779</v>
      </c>
      <c r="H241" s="11" t="s">
        <v>779</v>
      </c>
      <c r="I241" s="11" t="s">
        <v>780</v>
      </c>
      <c r="J241" s="11"/>
      <c r="K241" s="57"/>
      <c r="L241" s="57" t="s">
        <v>1121</v>
      </c>
      <c r="M241" s="11" t="s">
        <v>782</v>
      </c>
      <c r="N241" s="17" t="s">
        <v>779</v>
      </c>
      <c r="O241" s="17" t="s">
        <v>784</v>
      </c>
      <c r="P241" s="11" t="s">
        <v>785</v>
      </c>
      <c r="Q241" s="11" t="s">
        <v>824</v>
      </c>
      <c r="R241" s="11"/>
      <c r="S241" s="11"/>
      <c r="T241" s="11"/>
      <c r="U241" s="11"/>
      <c r="V241" s="11" t="s">
        <v>1098</v>
      </c>
      <c r="W241" s="11"/>
      <c r="X241" s="17">
        <v>15198792548</v>
      </c>
    </row>
    <row r="242" ht="180" spans="1:24">
      <c r="A242" s="11">
        <v>22124201</v>
      </c>
      <c r="B242" s="11">
        <v>2</v>
      </c>
      <c r="C242" s="57" t="s">
        <v>610</v>
      </c>
      <c r="D242" s="57" t="s">
        <v>610</v>
      </c>
      <c r="E242" s="11" t="s">
        <v>415</v>
      </c>
      <c r="F242" s="11" t="s">
        <v>779</v>
      </c>
      <c r="G242" s="11" t="s">
        <v>779</v>
      </c>
      <c r="H242" s="11" t="s">
        <v>779</v>
      </c>
      <c r="I242" s="11" t="s">
        <v>780</v>
      </c>
      <c r="J242" s="57"/>
      <c r="K242" s="57"/>
      <c r="L242" s="57" t="s">
        <v>1122</v>
      </c>
      <c r="M242" s="11" t="s">
        <v>796</v>
      </c>
      <c r="N242" s="17" t="s">
        <v>783</v>
      </c>
      <c r="O242" s="17" t="s">
        <v>784</v>
      </c>
      <c r="P242" s="11" t="s">
        <v>851</v>
      </c>
      <c r="Q242" s="11"/>
      <c r="R242" s="11" t="s">
        <v>1123</v>
      </c>
      <c r="S242" s="11"/>
      <c r="T242" s="11"/>
      <c r="U242" s="11"/>
      <c r="V242" s="11" t="s">
        <v>1124</v>
      </c>
      <c r="W242" s="11" t="s">
        <v>1125</v>
      </c>
      <c r="X242" s="17" t="s">
        <v>1126</v>
      </c>
    </row>
    <row r="243" ht="156" spans="1:24">
      <c r="A243" s="11">
        <v>22124202</v>
      </c>
      <c r="B243" s="11">
        <v>1</v>
      </c>
      <c r="C243" s="57" t="s">
        <v>610</v>
      </c>
      <c r="D243" s="57" t="s">
        <v>610</v>
      </c>
      <c r="E243" s="11" t="s">
        <v>500</v>
      </c>
      <c r="F243" s="11" t="s">
        <v>779</v>
      </c>
      <c r="G243" s="11" t="s">
        <v>779</v>
      </c>
      <c r="H243" s="11" t="s">
        <v>779</v>
      </c>
      <c r="I243" s="11" t="s">
        <v>780</v>
      </c>
      <c r="J243" s="57"/>
      <c r="K243" s="57"/>
      <c r="L243" s="57" t="s">
        <v>1127</v>
      </c>
      <c r="M243" s="11" t="s">
        <v>796</v>
      </c>
      <c r="N243" s="17" t="s">
        <v>783</v>
      </c>
      <c r="O243" s="17" t="s">
        <v>784</v>
      </c>
      <c r="P243" s="11" t="s">
        <v>851</v>
      </c>
      <c r="Q243" s="11"/>
      <c r="R243" s="11" t="s">
        <v>1128</v>
      </c>
      <c r="S243" s="11"/>
      <c r="T243" s="11"/>
      <c r="U243" s="11"/>
      <c r="V243" s="11" t="s">
        <v>830</v>
      </c>
      <c r="W243" s="11" t="s">
        <v>1125</v>
      </c>
      <c r="X243" s="17" t="s">
        <v>1126</v>
      </c>
    </row>
    <row r="244" ht="96" spans="1:24">
      <c r="A244" s="11">
        <v>22124301</v>
      </c>
      <c r="B244" s="11">
        <v>1</v>
      </c>
      <c r="C244" s="11" t="s">
        <v>611</v>
      </c>
      <c r="D244" s="11" t="s">
        <v>611</v>
      </c>
      <c r="E244" s="11" t="s">
        <v>510</v>
      </c>
      <c r="F244" s="11" t="s">
        <v>779</v>
      </c>
      <c r="G244" s="11" t="s">
        <v>779</v>
      </c>
      <c r="H244" s="11" t="s">
        <v>779</v>
      </c>
      <c r="I244" s="11" t="s">
        <v>780</v>
      </c>
      <c r="J244" s="10"/>
      <c r="K244" s="10"/>
      <c r="L244" s="10" t="s">
        <v>1129</v>
      </c>
      <c r="M244" s="11" t="s">
        <v>796</v>
      </c>
      <c r="N244" s="17" t="s">
        <v>783</v>
      </c>
      <c r="O244" s="17" t="s">
        <v>784</v>
      </c>
      <c r="P244" s="11" t="s">
        <v>851</v>
      </c>
      <c r="Q244" s="11"/>
      <c r="R244" s="11" t="s">
        <v>1130</v>
      </c>
      <c r="S244" s="11"/>
      <c r="T244" s="11"/>
      <c r="U244" s="11"/>
      <c r="V244" s="11" t="s">
        <v>830</v>
      </c>
      <c r="W244" s="11" t="s">
        <v>1125</v>
      </c>
      <c r="X244" s="17" t="s">
        <v>1126</v>
      </c>
    </row>
    <row r="245" ht="96" spans="1:24">
      <c r="A245" s="11">
        <v>22124302</v>
      </c>
      <c r="B245" s="11">
        <v>1</v>
      </c>
      <c r="C245" s="11" t="s">
        <v>611</v>
      </c>
      <c r="D245" s="11" t="s">
        <v>611</v>
      </c>
      <c r="E245" s="11" t="s">
        <v>509</v>
      </c>
      <c r="F245" s="11" t="s">
        <v>779</v>
      </c>
      <c r="G245" s="11" t="s">
        <v>779</v>
      </c>
      <c r="H245" s="11" t="s">
        <v>779</v>
      </c>
      <c r="I245" s="11" t="s">
        <v>780</v>
      </c>
      <c r="J245" s="10"/>
      <c r="K245" s="10"/>
      <c r="L245" s="10" t="s">
        <v>1131</v>
      </c>
      <c r="M245" s="11" t="s">
        <v>796</v>
      </c>
      <c r="N245" s="17" t="s">
        <v>783</v>
      </c>
      <c r="O245" s="17" t="s">
        <v>784</v>
      </c>
      <c r="P245" s="11" t="s">
        <v>851</v>
      </c>
      <c r="Q245" s="11"/>
      <c r="R245" s="11" t="s">
        <v>1132</v>
      </c>
      <c r="S245" s="11"/>
      <c r="T245" s="11"/>
      <c r="U245" s="11"/>
      <c r="V245" s="11" t="s">
        <v>830</v>
      </c>
      <c r="W245" s="11" t="s">
        <v>1125</v>
      </c>
      <c r="X245" s="17" t="s">
        <v>1126</v>
      </c>
    </row>
    <row r="246" ht="96" spans="1:24">
      <c r="A246" s="11">
        <v>22124303</v>
      </c>
      <c r="B246" s="11">
        <v>1</v>
      </c>
      <c r="C246" s="11" t="s">
        <v>611</v>
      </c>
      <c r="D246" s="11" t="s">
        <v>611</v>
      </c>
      <c r="E246" s="11" t="s">
        <v>612</v>
      </c>
      <c r="F246" s="11" t="s">
        <v>779</v>
      </c>
      <c r="G246" s="11" t="s">
        <v>779</v>
      </c>
      <c r="H246" s="11" t="s">
        <v>779</v>
      </c>
      <c r="I246" s="11" t="s">
        <v>780</v>
      </c>
      <c r="J246" s="10"/>
      <c r="K246" s="10"/>
      <c r="L246" s="10" t="s">
        <v>1133</v>
      </c>
      <c r="M246" s="11" t="s">
        <v>796</v>
      </c>
      <c r="N246" s="17" t="s">
        <v>783</v>
      </c>
      <c r="O246" s="17" t="s">
        <v>784</v>
      </c>
      <c r="P246" s="11" t="s">
        <v>851</v>
      </c>
      <c r="Q246" s="11"/>
      <c r="R246" s="11" t="s">
        <v>1134</v>
      </c>
      <c r="S246" s="11"/>
      <c r="T246" s="11"/>
      <c r="U246" s="11"/>
      <c r="V246" s="11" t="s">
        <v>830</v>
      </c>
      <c r="W246" s="11" t="s">
        <v>1125</v>
      </c>
      <c r="X246" s="17" t="s">
        <v>1126</v>
      </c>
    </row>
    <row r="247" ht="132" spans="1:24">
      <c r="A247" s="11">
        <v>22124401</v>
      </c>
      <c r="B247" s="11">
        <v>6</v>
      </c>
      <c r="C247" s="11" t="s">
        <v>613</v>
      </c>
      <c r="D247" s="11" t="s">
        <v>613</v>
      </c>
      <c r="E247" s="11" t="s">
        <v>28</v>
      </c>
      <c r="F247" s="11" t="s">
        <v>779</v>
      </c>
      <c r="G247" s="11" t="s">
        <v>779</v>
      </c>
      <c r="H247" s="11" t="s">
        <v>779</v>
      </c>
      <c r="I247" s="11" t="s">
        <v>780</v>
      </c>
      <c r="J247" s="57"/>
      <c r="K247" s="57"/>
      <c r="L247" s="57" t="s">
        <v>1135</v>
      </c>
      <c r="M247" s="11" t="s">
        <v>796</v>
      </c>
      <c r="N247" s="17" t="s">
        <v>783</v>
      </c>
      <c r="O247" s="17" t="s">
        <v>784</v>
      </c>
      <c r="P247" s="11" t="s">
        <v>851</v>
      </c>
      <c r="Q247" s="11"/>
      <c r="R247" s="11" t="s">
        <v>1136</v>
      </c>
      <c r="S247" s="11"/>
      <c r="T247" s="11"/>
      <c r="U247" s="11"/>
      <c r="V247" s="11" t="s">
        <v>1124</v>
      </c>
      <c r="W247" s="11" t="s">
        <v>1125</v>
      </c>
      <c r="X247" s="17" t="s">
        <v>1126</v>
      </c>
    </row>
    <row r="248" ht="96" spans="1:24">
      <c r="A248" s="11">
        <v>22124501</v>
      </c>
      <c r="B248" s="11">
        <v>1</v>
      </c>
      <c r="C248" s="11" t="s">
        <v>614</v>
      </c>
      <c r="D248" s="11" t="s">
        <v>614</v>
      </c>
      <c r="E248" s="11" t="s">
        <v>615</v>
      </c>
      <c r="F248" s="11" t="s">
        <v>779</v>
      </c>
      <c r="G248" s="11" t="s">
        <v>779</v>
      </c>
      <c r="H248" s="11" t="s">
        <v>779</v>
      </c>
      <c r="I248" s="11" t="s">
        <v>780</v>
      </c>
      <c r="J248" s="10"/>
      <c r="K248" s="10"/>
      <c r="L248" s="10" t="s">
        <v>1131</v>
      </c>
      <c r="M248" s="11" t="s">
        <v>796</v>
      </c>
      <c r="N248" s="17" t="s">
        <v>783</v>
      </c>
      <c r="O248" s="17" t="s">
        <v>784</v>
      </c>
      <c r="P248" s="11" t="s">
        <v>851</v>
      </c>
      <c r="Q248" s="11"/>
      <c r="R248" s="11" t="s">
        <v>1137</v>
      </c>
      <c r="S248" s="11"/>
      <c r="T248" s="11"/>
      <c r="U248" s="11"/>
      <c r="V248" s="11" t="s">
        <v>830</v>
      </c>
      <c r="W248" s="11" t="s">
        <v>1125</v>
      </c>
      <c r="X248" s="17" t="s">
        <v>1126</v>
      </c>
    </row>
    <row r="249" ht="60" spans="1:24">
      <c r="A249" s="11">
        <v>22124601</v>
      </c>
      <c r="B249" s="11">
        <v>1</v>
      </c>
      <c r="C249" s="11" t="s">
        <v>616</v>
      </c>
      <c r="D249" s="11" t="s">
        <v>616</v>
      </c>
      <c r="E249" s="11" t="s">
        <v>67</v>
      </c>
      <c r="F249" s="11" t="s">
        <v>779</v>
      </c>
      <c r="G249" s="11" t="s">
        <v>779</v>
      </c>
      <c r="H249" s="11" t="s">
        <v>779</v>
      </c>
      <c r="I249" s="50" t="s">
        <v>842</v>
      </c>
      <c r="J249" s="11"/>
      <c r="K249" s="11"/>
      <c r="L249" s="10" t="s">
        <v>394</v>
      </c>
      <c r="M249" s="50" t="s">
        <v>800</v>
      </c>
      <c r="N249" s="61" t="s">
        <v>779</v>
      </c>
      <c r="O249" s="17" t="s">
        <v>784</v>
      </c>
      <c r="P249" s="11" t="s">
        <v>785</v>
      </c>
      <c r="Q249" s="11" t="s">
        <v>824</v>
      </c>
      <c r="R249" s="11" t="s">
        <v>1138</v>
      </c>
      <c r="S249" s="11"/>
      <c r="T249" s="11"/>
      <c r="U249" s="11"/>
      <c r="V249" s="11" t="s">
        <v>1098</v>
      </c>
      <c r="W249" s="11" t="s">
        <v>1125</v>
      </c>
      <c r="X249" s="17" t="s">
        <v>1126</v>
      </c>
    </row>
    <row r="250" ht="48" spans="1:24">
      <c r="A250" s="11">
        <v>22124701</v>
      </c>
      <c r="B250" s="11">
        <v>1</v>
      </c>
      <c r="C250" s="11" t="s">
        <v>617</v>
      </c>
      <c r="D250" s="11" t="s">
        <v>617</v>
      </c>
      <c r="E250" s="11" t="s">
        <v>618</v>
      </c>
      <c r="F250" s="11" t="s">
        <v>779</v>
      </c>
      <c r="G250" s="11" t="s">
        <v>779</v>
      </c>
      <c r="H250" s="11" t="s">
        <v>779</v>
      </c>
      <c r="I250" s="11" t="s">
        <v>780</v>
      </c>
      <c r="J250" s="11"/>
      <c r="K250" s="11"/>
      <c r="L250" s="11" t="s">
        <v>1139</v>
      </c>
      <c r="M250" s="11" t="s">
        <v>814</v>
      </c>
      <c r="N250" s="61" t="s">
        <v>783</v>
      </c>
      <c r="O250" s="61" t="s">
        <v>784</v>
      </c>
      <c r="P250" s="11" t="s">
        <v>785</v>
      </c>
      <c r="Q250" s="11"/>
      <c r="R250" s="11" t="s">
        <v>1140</v>
      </c>
      <c r="S250" s="11"/>
      <c r="T250" s="11"/>
      <c r="U250" s="11"/>
      <c r="V250" s="11"/>
      <c r="W250" s="11"/>
      <c r="X250" s="17" t="s">
        <v>1141</v>
      </c>
    </row>
    <row r="251" ht="84" spans="1:24">
      <c r="A251" s="11">
        <v>22124702</v>
      </c>
      <c r="B251" s="11">
        <v>1</v>
      </c>
      <c r="C251" s="11" t="s">
        <v>617</v>
      </c>
      <c r="D251" s="11" t="s">
        <v>617</v>
      </c>
      <c r="E251" s="11" t="s">
        <v>619</v>
      </c>
      <c r="F251" s="11" t="s">
        <v>779</v>
      </c>
      <c r="G251" s="11" t="s">
        <v>779</v>
      </c>
      <c r="H251" s="11" t="s">
        <v>779</v>
      </c>
      <c r="I251" s="11" t="s">
        <v>780</v>
      </c>
      <c r="J251" s="11"/>
      <c r="K251" s="11"/>
      <c r="L251" s="11" t="s">
        <v>1142</v>
      </c>
      <c r="M251" s="11" t="s">
        <v>934</v>
      </c>
      <c r="N251" s="61" t="s">
        <v>783</v>
      </c>
      <c r="O251" s="61" t="s">
        <v>784</v>
      </c>
      <c r="P251" s="11" t="s">
        <v>785</v>
      </c>
      <c r="Q251" s="11"/>
      <c r="R251" s="11" t="s">
        <v>1140</v>
      </c>
      <c r="S251" s="11"/>
      <c r="T251" s="11" t="s">
        <v>993</v>
      </c>
      <c r="U251" s="11"/>
      <c r="V251" s="11"/>
      <c r="W251" s="11"/>
      <c r="X251" s="17" t="s">
        <v>1141</v>
      </c>
    </row>
    <row r="252" ht="60" spans="1:24">
      <c r="A252" s="11">
        <v>22124703</v>
      </c>
      <c r="B252" s="50">
        <v>1</v>
      </c>
      <c r="C252" s="11" t="s">
        <v>617</v>
      </c>
      <c r="D252" s="11" t="s">
        <v>617</v>
      </c>
      <c r="E252" s="50" t="s">
        <v>620</v>
      </c>
      <c r="F252" s="50" t="s">
        <v>779</v>
      </c>
      <c r="G252" s="50" t="s">
        <v>779</v>
      </c>
      <c r="H252" s="50" t="s">
        <v>779</v>
      </c>
      <c r="I252" s="11" t="s">
        <v>780</v>
      </c>
      <c r="J252" s="11"/>
      <c r="K252" s="11"/>
      <c r="L252" s="50" t="s">
        <v>807</v>
      </c>
      <c r="M252" s="50" t="s">
        <v>808</v>
      </c>
      <c r="N252" s="61" t="s">
        <v>783</v>
      </c>
      <c r="O252" s="61" t="s">
        <v>784</v>
      </c>
      <c r="P252" s="11" t="s">
        <v>785</v>
      </c>
      <c r="Q252" s="11"/>
      <c r="R252" s="11" t="s">
        <v>1140</v>
      </c>
      <c r="S252" s="50"/>
      <c r="T252" s="11"/>
      <c r="U252" s="11"/>
      <c r="V252" s="11"/>
      <c r="W252" s="50"/>
      <c r="X252" s="17" t="s">
        <v>1141</v>
      </c>
    </row>
    <row r="253" ht="48" spans="1:24">
      <c r="A253" s="11">
        <v>22124801</v>
      </c>
      <c r="B253" s="11">
        <v>1</v>
      </c>
      <c r="C253" s="11" t="s">
        <v>621</v>
      </c>
      <c r="D253" s="11" t="s">
        <v>621</v>
      </c>
      <c r="E253" s="11" t="s">
        <v>381</v>
      </c>
      <c r="F253" s="11" t="s">
        <v>779</v>
      </c>
      <c r="G253" s="11" t="s">
        <v>779</v>
      </c>
      <c r="H253" s="11" t="s">
        <v>779</v>
      </c>
      <c r="I253" s="11" t="s">
        <v>780</v>
      </c>
      <c r="J253" s="52"/>
      <c r="K253" s="52"/>
      <c r="L253" s="50" t="s">
        <v>394</v>
      </c>
      <c r="M253" s="50" t="s">
        <v>800</v>
      </c>
      <c r="N253" s="17" t="s">
        <v>783</v>
      </c>
      <c r="O253" s="61" t="s">
        <v>784</v>
      </c>
      <c r="P253" s="11" t="s">
        <v>785</v>
      </c>
      <c r="Q253" s="11"/>
      <c r="R253" s="11" t="s">
        <v>1140</v>
      </c>
      <c r="S253" s="11"/>
      <c r="T253" s="11"/>
      <c r="U253" s="11"/>
      <c r="V253" s="11"/>
      <c r="W253" s="11"/>
      <c r="X253" s="17" t="s">
        <v>1141</v>
      </c>
    </row>
    <row r="254" ht="48" spans="1:24">
      <c r="A254" s="11">
        <v>22124802</v>
      </c>
      <c r="B254" s="11">
        <v>1</v>
      </c>
      <c r="C254" s="11" t="s">
        <v>621</v>
      </c>
      <c r="D254" s="11" t="s">
        <v>621</v>
      </c>
      <c r="E254" s="11" t="s">
        <v>622</v>
      </c>
      <c r="F254" s="11" t="s">
        <v>779</v>
      </c>
      <c r="G254" s="11" t="s">
        <v>779</v>
      </c>
      <c r="H254" s="11" t="s">
        <v>779</v>
      </c>
      <c r="I254" s="11" t="s">
        <v>780</v>
      </c>
      <c r="J254" s="52"/>
      <c r="K254" s="52"/>
      <c r="L254" s="11" t="s">
        <v>1143</v>
      </c>
      <c r="M254" s="50" t="s">
        <v>839</v>
      </c>
      <c r="N254" s="17" t="s">
        <v>783</v>
      </c>
      <c r="O254" s="61" t="s">
        <v>784</v>
      </c>
      <c r="P254" s="11" t="s">
        <v>785</v>
      </c>
      <c r="Q254" s="11"/>
      <c r="R254" s="11" t="s">
        <v>1140</v>
      </c>
      <c r="S254" s="11"/>
      <c r="T254" s="11"/>
      <c r="U254" s="11"/>
      <c r="V254" s="11"/>
      <c r="W254" s="11"/>
      <c r="X254" s="17" t="s">
        <v>1141</v>
      </c>
    </row>
    <row r="255" ht="48" spans="1:24">
      <c r="A255" s="11">
        <v>22124901</v>
      </c>
      <c r="B255" s="11">
        <v>1</v>
      </c>
      <c r="C255" s="11" t="s">
        <v>623</v>
      </c>
      <c r="D255" s="11" t="s">
        <v>623</v>
      </c>
      <c r="E255" s="11" t="s">
        <v>618</v>
      </c>
      <c r="F255" s="11" t="s">
        <v>779</v>
      </c>
      <c r="G255" s="11" t="s">
        <v>779</v>
      </c>
      <c r="H255" s="11" t="s">
        <v>779</v>
      </c>
      <c r="I255" s="11" t="s">
        <v>780</v>
      </c>
      <c r="J255" s="11"/>
      <c r="K255" s="57"/>
      <c r="L255" s="57" t="s">
        <v>1144</v>
      </c>
      <c r="M255" s="11" t="s">
        <v>814</v>
      </c>
      <c r="N255" s="17" t="s">
        <v>779</v>
      </c>
      <c r="O255" s="61" t="s">
        <v>784</v>
      </c>
      <c r="P255" s="11" t="s">
        <v>785</v>
      </c>
      <c r="Q255" s="11" t="s">
        <v>824</v>
      </c>
      <c r="R255" s="11" t="s">
        <v>1140</v>
      </c>
      <c r="S255" s="11"/>
      <c r="T255" s="11"/>
      <c r="U255" s="11"/>
      <c r="V255" s="11" t="s">
        <v>1098</v>
      </c>
      <c r="W255" s="11"/>
      <c r="X255" s="17" t="s">
        <v>1141</v>
      </c>
    </row>
    <row r="256" ht="72" spans="1:24">
      <c r="A256" s="11">
        <v>22124902</v>
      </c>
      <c r="B256" s="11">
        <v>1</v>
      </c>
      <c r="C256" s="11" t="s">
        <v>623</v>
      </c>
      <c r="D256" s="11" t="s">
        <v>623</v>
      </c>
      <c r="E256" s="11" t="s">
        <v>624</v>
      </c>
      <c r="F256" s="11" t="s">
        <v>779</v>
      </c>
      <c r="G256" s="11" t="s">
        <v>779</v>
      </c>
      <c r="H256" s="11" t="s">
        <v>779</v>
      </c>
      <c r="I256" s="11" t="s">
        <v>918</v>
      </c>
      <c r="J256" s="11"/>
      <c r="K256" s="57"/>
      <c r="L256" s="57" t="s">
        <v>1145</v>
      </c>
      <c r="M256" s="50" t="s">
        <v>800</v>
      </c>
      <c r="N256" s="17" t="s">
        <v>779</v>
      </c>
      <c r="O256" s="61" t="s">
        <v>784</v>
      </c>
      <c r="P256" s="11" t="s">
        <v>785</v>
      </c>
      <c r="Q256" s="11" t="s">
        <v>824</v>
      </c>
      <c r="R256" s="11" t="s">
        <v>1146</v>
      </c>
      <c r="S256" s="11"/>
      <c r="T256" s="11"/>
      <c r="U256" s="11"/>
      <c r="V256" s="11" t="s">
        <v>1147</v>
      </c>
      <c r="W256" s="11"/>
      <c r="X256" s="17" t="s">
        <v>1141</v>
      </c>
    </row>
    <row r="257" ht="72" spans="1:24">
      <c r="A257" s="11">
        <v>22125001</v>
      </c>
      <c r="B257" s="11">
        <v>1</v>
      </c>
      <c r="C257" s="11" t="s">
        <v>625</v>
      </c>
      <c r="D257" s="11" t="s">
        <v>625</v>
      </c>
      <c r="E257" s="11" t="s">
        <v>307</v>
      </c>
      <c r="F257" s="11" t="s">
        <v>779</v>
      </c>
      <c r="G257" s="11" t="s">
        <v>779</v>
      </c>
      <c r="H257" s="11" t="s">
        <v>779</v>
      </c>
      <c r="I257" s="11" t="s">
        <v>780</v>
      </c>
      <c r="J257" s="11"/>
      <c r="K257" s="11"/>
      <c r="L257" s="11" t="s">
        <v>1148</v>
      </c>
      <c r="M257" s="11" t="s">
        <v>934</v>
      </c>
      <c r="N257" s="17" t="s">
        <v>783</v>
      </c>
      <c r="O257" s="17" t="s">
        <v>784</v>
      </c>
      <c r="P257" s="11" t="s">
        <v>785</v>
      </c>
      <c r="Q257" s="11"/>
      <c r="R257" s="11" t="s">
        <v>1149</v>
      </c>
      <c r="S257" s="11"/>
      <c r="T257" s="11" t="s">
        <v>993</v>
      </c>
      <c r="U257" s="11"/>
      <c r="V257" s="11"/>
      <c r="W257" s="11"/>
      <c r="X257" s="17" t="s">
        <v>1141</v>
      </c>
    </row>
    <row r="258" ht="84" spans="1:24">
      <c r="A258" s="11">
        <v>22125002</v>
      </c>
      <c r="B258" s="11">
        <v>1</v>
      </c>
      <c r="C258" s="11" t="s">
        <v>625</v>
      </c>
      <c r="D258" s="11" t="s">
        <v>625</v>
      </c>
      <c r="E258" s="11" t="s">
        <v>381</v>
      </c>
      <c r="F258" s="11" t="s">
        <v>779</v>
      </c>
      <c r="G258" s="11" t="s">
        <v>779</v>
      </c>
      <c r="H258" s="11" t="s">
        <v>779</v>
      </c>
      <c r="I258" s="11" t="s">
        <v>918</v>
      </c>
      <c r="J258" s="11"/>
      <c r="K258" s="11"/>
      <c r="L258" s="11" t="s">
        <v>394</v>
      </c>
      <c r="M258" s="11" t="s">
        <v>800</v>
      </c>
      <c r="N258" s="17" t="s">
        <v>783</v>
      </c>
      <c r="O258" s="17" t="s">
        <v>784</v>
      </c>
      <c r="P258" s="11" t="s">
        <v>785</v>
      </c>
      <c r="Q258" s="11"/>
      <c r="R258" s="11" t="s">
        <v>1150</v>
      </c>
      <c r="S258" s="11"/>
      <c r="T258" s="11"/>
      <c r="U258" s="11"/>
      <c r="V258" s="11"/>
      <c r="W258" s="11"/>
      <c r="X258" s="17" t="s">
        <v>1141</v>
      </c>
    </row>
    <row r="259" ht="72" spans="1:24">
      <c r="A259" s="11">
        <v>22125101</v>
      </c>
      <c r="B259" s="11">
        <v>1</v>
      </c>
      <c r="C259" s="11" t="s">
        <v>626</v>
      </c>
      <c r="D259" s="11" t="s">
        <v>626</v>
      </c>
      <c r="E259" s="11" t="s">
        <v>627</v>
      </c>
      <c r="F259" s="11" t="s">
        <v>779</v>
      </c>
      <c r="G259" s="11" t="s">
        <v>779</v>
      </c>
      <c r="H259" s="11" t="s">
        <v>779</v>
      </c>
      <c r="I259" s="11" t="s">
        <v>918</v>
      </c>
      <c r="J259" s="11"/>
      <c r="K259" s="11"/>
      <c r="L259" s="11" t="s">
        <v>1151</v>
      </c>
      <c r="M259" s="11" t="s">
        <v>800</v>
      </c>
      <c r="N259" s="17" t="s">
        <v>779</v>
      </c>
      <c r="O259" s="17" t="s">
        <v>784</v>
      </c>
      <c r="P259" s="11" t="s">
        <v>785</v>
      </c>
      <c r="Q259" s="11" t="s">
        <v>824</v>
      </c>
      <c r="R259" s="11" t="s">
        <v>1152</v>
      </c>
      <c r="S259" s="11"/>
      <c r="T259" s="11"/>
      <c r="U259" s="11"/>
      <c r="V259" s="11" t="s">
        <v>1147</v>
      </c>
      <c r="W259" s="11"/>
      <c r="X259" s="17" t="s">
        <v>1141</v>
      </c>
    </row>
    <row r="260" ht="108" spans="1:24">
      <c r="A260" s="11">
        <v>22125201</v>
      </c>
      <c r="B260" s="11">
        <v>1</v>
      </c>
      <c r="C260" s="11" t="s">
        <v>628</v>
      </c>
      <c r="D260" s="11" t="s">
        <v>628</v>
      </c>
      <c r="E260" s="11" t="s">
        <v>624</v>
      </c>
      <c r="F260" s="11" t="s">
        <v>779</v>
      </c>
      <c r="G260" s="11" t="s">
        <v>779</v>
      </c>
      <c r="H260" s="11" t="s">
        <v>779</v>
      </c>
      <c r="I260" s="11" t="s">
        <v>918</v>
      </c>
      <c r="J260" s="11"/>
      <c r="K260" s="11"/>
      <c r="L260" s="11" t="s">
        <v>1153</v>
      </c>
      <c r="M260" s="11" t="s">
        <v>800</v>
      </c>
      <c r="N260" s="17" t="s">
        <v>779</v>
      </c>
      <c r="O260" s="17" t="s">
        <v>784</v>
      </c>
      <c r="P260" s="11" t="s">
        <v>785</v>
      </c>
      <c r="Q260" s="11" t="s">
        <v>824</v>
      </c>
      <c r="R260" s="11" t="s">
        <v>1154</v>
      </c>
      <c r="S260" s="11"/>
      <c r="T260" s="11"/>
      <c r="U260" s="11"/>
      <c r="V260" s="11" t="s">
        <v>1147</v>
      </c>
      <c r="W260" s="11"/>
      <c r="X260" s="17" t="s">
        <v>1141</v>
      </c>
    </row>
    <row r="261" ht="72" spans="1:24">
      <c r="A261" s="11">
        <v>22125202</v>
      </c>
      <c r="B261" s="11">
        <v>1</v>
      </c>
      <c r="C261" s="11" t="s">
        <v>628</v>
      </c>
      <c r="D261" s="11" t="s">
        <v>628</v>
      </c>
      <c r="E261" s="11" t="s">
        <v>619</v>
      </c>
      <c r="F261" s="11" t="s">
        <v>779</v>
      </c>
      <c r="G261" s="11" t="s">
        <v>779</v>
      </c>
      <c r="H261" s="11" t="s">
        <v>779</v>
      </c>
      <c r="I261" s="11" t="s">
        <v>842</v>
      </c>
      <c r="J261" s="11"/>
      <c r="K261" s="11"/>
      <c r="L261" s="11" t="s">
        <v>1155</v>
      </c>
      <c r="M261" s="11" t="s">
        <v>934</v>
      </c>
      <c r="N261" s="17" t="s">
        <v>779</v>
      </c>
      <c r="O261" s="17" t="s">
        <v>784</v>
      </c>
      <c r="P261" s="11" t="s">
        <v>785</v>
      </c>
      <c r="Q261" s="11" t="s">
        <v>824</v>
      </c>
      <c r="R261" s="11"/>
      <c r="S261" s="11"/>
      <c r="T261" s="11"/>
      <c r="U261" s="11"/>
      <c r="V261" s="11" t="s">
        <v>1098</v>
      </c>
      <c r="W261" s="11"/>
      <c r="X261" s="17" t="s">
        <v>1141</v>
      </c>
    </row>
    <row r="262" ht="48" spans="1:24">
      <c r="A262" s="11">
        <v>22125203</v>
      </c>
      <c r="B262" s="11">
        <v>1</v>
      </c>
      <c r="C262" s="11" t="s">
        <v>628</v>
      </c>
      <c r="D262" s="11" t="s">
        <v>628</v>
      </c>
      <c r="E262" s="11" t="s">
        <v>629</v>
      </c>
      <c r="F262" s="11" t="s">
        <v>779</v>
      </c>
      <c r="G262" s="11" t="s">
        <v>779</v>
      </c>
      <c r="H262" s="11" t="s">
        <v>779</v>
      </c>
      <c r="I262" s="11" t="s">
        <v>780</v>
      </c>
      <c r="J262" s="11"/>
      <c r="K262" s="11"/>
      <c r="L262" s="11" t="s">
        <v>781</v>
      </c>
      <c r="M262" s="11" t="s">
        <v>782</v>
      </c>
      <c r="N262" s="17" t="s">
        <v>779</v>
      </c>
      <c r="O262" s="17" t="s">
        <v>784</v>
      </c>
      <c r="P262" s="11" t="s">
        <v>785</v>
      </c>
      <c r="Q262" s="11" t="s">
        <v>824</v>
      </c>
      <c r="R262" s="11" t="s">
        <v>1140</v>
      </c>
      <c r="S262" s="11"/>
      <c r="T262" s="11"/>
      <c r="U262" s="11"/>
      <c r="V262" s="11" t="s">
        <v>1098</v>
      </c>
      <c r="W262" s="11"/>
      <c r="X262" s="17" t="s">
        <v>1141</v>
      </c>
    </row>
    <row r="263" ht="48" spans="1:24">
      <c r="A263" s="11">
        <v>22130101</v>
      </c>
      <c r="B263" s="17">
        <v>1</v>
      </c>
      <c r="C263" s="17" t="s">
        <v>630</v>
      </c>
      <c r="D263" s="17" t="s">
        <v>630</v>
      </c>
      <c r="E263" s="11" t="s">
        <v>165</v>
      </c>
      <c r="F263" s="17" t="s">
        <v>779</v>
      </c>
      <c r="G263" s="17" t="s">
        <v>779</v>
      </c>
      <c r="H263" s="17" t="s">
        <v>779</v>
      </c>
      <c r="I263" s="17" t="s">
        <v>842</v>
      </c>
      <c r="J263" s="11"/>
      <c r="K263" s="11"/>
      <c r="L263" s="11" t="s">
        <v>781</v>
      </c>
      <c r="M263" s="17" t="s">
        <v>817</v>
      </c>
      <c r="N263" s="17" t="s">
        <v>783</v>
      </c>
      <c r="O263" s="17" t="s">
        <v>784</v>
      </c>
      <c r="P263" s="11" t="s">
        <v>785</v>
      </c>
      <c r="Q263" s="17"/>
      <c r="R263" s="17"/>
      <c r="S263" s="17"/>
      <c r="T263" s="17"/>
      <c r="U263" s="17"/>
      <c r="V263" s="11"/>
      <c r="W263" s="11"/>
      <c r="X263" s="17" t="s">
        <v>1156</v>
      </c>
    </row>
    <row r="264" ht="60" spans="1:24">
      <c r="A264" s="11">
        <v>22130201</v>
      </c>
      <c r="B264" s="17">
        <v>1</v>
      </c>
      <c r="C264" s="17" t="s">
        <v>631</v>
      </c>
      <c r="D264" s="17" t="s">
        <v>631</v>
      </c>
      <c r="E264" s="17" t="s">
        <v>259</v>
      </c>
      <c r="F264" s="17" t="s">
        <v>779</v>
      </c>
      <c r="G264" s="17" t="s">
        <v>779</v>
      </c>
      <c r="H264" s="17" t="s">
        <v>1019</v>
      </c>
      <c r="I264" s="17" t="s">
        <v>918</v>
      </c>
      <c r="J264" s="17" t="s">
        <v>779</v>
      </c>
      <c r="K264" s="17" t="s">
        <v>779</v>
      </c>
      <c r="L264" s="17" t="s">
        <v>779</v>
      </c>
      <c r="M264" s="17" t="s">
        <v>817</v>
      </c>
      <c r="N264" s="17" t="s">
        <v>779</v>
      </c>
      <c r="O264" s="17" t="s">
        <v>784</v>
      </c>
      <c r="P264" s="11" t="s">
        <v>785</v>
      </c>
      <c r="Q264" s="17"/>
      <c r="R264" s="17"/>
      <c r="S264" s="17"/>
      <c r="T264" s="17"/>
      <c r="U264" s="17"/>
      <c r="V264" s="11"/>
      <c r="W264" s="11" t="s">
        <v>1075</v>
      </c>
      <c r="X264" s="17" t="s">
        <v>1157</v>
      </c>
    </row>
    <row r="265" ht="60" spans="1:24">
      <c r="A265" s="11">
        <v>22130301</v>
      </c>
      <c r="B265" s="11">
        <v>1</v>
      </c>
      <c r="C265" s="17" t="s">
        <v>632</v>
      </c>
      <c r="D265" s="17" t="s">
        <v>632</v>
      </c>
      <c r="E265" s="11" t="s">
        <v>633</v>
      </c>
      <c r="F265" s="11" t="s">
        <v>789</v>
      </c>
      <c r="G265" s="11" t="s">
        <v>779</v>
      </c>
      <c r="H265" s="11" t="s">
        <v>779</v>
      </c>
      <c r="I265" s="11" t="s">
        <v>780</v>
      </c>
      <c r="J265" s="11" t="s">
        <v>779</v>
      </c>
      <c r="K265" s="11" t="s">
        <v>779</v>
      </c>
      <c r="L265" s="11" t="s">
        <v>779</v>
      </c>
      <c r="M265" s="11" t="s">
        <v>817</v>
      </c>
      <c r="N265" s="17" t="s">
        <v>779</v>
      </c>
      <c r="O265" s="17" t="s">
        <v>784</v>
      </c>
      <c r="P265" s="11" t="s">
        <v>785</v>
      </c>
      <c r="Q265" s="11"/>
      <c r="R265" s="11"/>
      <c r="S265" s="17"/>
      <c r="T265" s="11"/>
      <c r="U265" s="11"/>
      <c r="V265" s="11"/>
      <c r="W265" s="11" t="s">
        <v>1158</v>
      </c>
      <c r="X265" s="17" t="s">
        <v>1159</v>
      </c>
    </row>
    <row r="266" ht="60" spans="1:24">
      <c r="A266" s="11">
        <v>22130302</v>
      </c>
      <c r="B266" s="11">
        <v>1</v>
      </c>
      <c r="C266" s="17" t="s">
        <v>632</v>
      </c>
      <c r="D266" s="17" t="s">
        <v>632</v>
      </c>
      <c r="E266" s="11" t="s">
        <v>634</v>
      </c>
      <c r="F266" s="11" t="s">
        <v>811</v>
      </c>
      <c r="G266" s="11" t="s">
        <v>779</v>
      </c>
      <c r="H266" s="11" t="s">
        <v>779</v>
      </c>
      <c r="I266" s="11" t="s">
        <v>780</v>
      </c>
      <c r="J266" s="11" t="s">
        <v>779</v>
      </c>
      <c r="K266" s="11" t="s">
        <v>779</v>
      </c>
      <c r="L266" s="11" t="s">
        <v>779</v>
      </c>
      <c r="M266" s="11" t="s">
        <v>817</v>
      </c>
      <c r="N266" s="17" t="s">
        <v>779</v>
      </c>
      <c r="O266" s="17" t="s">
        <v>784</v>
      </c>
      <c r="P266" s="11" t="s">
        <v>785</v>
      </c>
      <c r="Q266" s="11"/>
      <c r="R266" s="11"/>
      <c r="S266" s="17"/>
      <c r="T266" s="11"/>
      <c r="U266" s="11"/>
      <c r="V266" s="11"/>
      <c r="W266" s="11" t="s">
        <v>1158</v>
      </c>
      <c r="X266" s="17" t="s">
        <v>1159</v>
      </c>
    </row>
    <row r="267" ht="48" spans="1:24">
      <c r="A267" s="11">
        <v>22130303</v>
      </c>
      <c r="B267" s="11">
        <v>1</v>
      </c>
      <c r="C267" s="17" t="s">
        <v>632</v>
      </c>
      <c r="D267" s="17" t="s">
        <v>632</v>
      </c>
      <c r="E267" s="11" t="s">
        <v>20</v>
      </c>
      <c r="F267" s="11" t="s">
        <v>779</v>
      </c>
      <c r="G267" s="11" t="s">
        <v>779</v>
      </c>
      <c r="H267" s="11" t="s">
        <v>779</v>
      </c>
      <c r="I267" s="11" t="s">
        <v>780</v>
      </c>
      <c r="J267" s="11"/>
      <c r="K267" s="11"/>
      <c r="L267" s="11" t="s">
        <v>1160</v>
      </c>
      <c r="M267" s="11" t="s">
        <v>817</v>
      </c>
      <c r="N267" s="17" t="s">
        <v>783</v>
      </c>
      <c r="O267" s="17" t="s">
        <v>784</v>
      </c>
      <c r="P267" s="11" t="s">
        <v>785</v>
      </c>
      <c r="Q267" s="11"/>
      <c r="R267" s="11"/>
      <c r="S267" s="11"/>
      <c r="T267" s="11"/>
      <c r="U267" s="11"/>
      <c r="V267" s="11"/>
      <c r="W267" s="11"/>
      <c r="X267" s="17" t="s">
        <v>1159</v>
      </c>
    </row>
    <row r="268" ht="60" spans="1:24">
      <c r="A268" s="11">
        <v>22130401</v>
      </c>
      <c r="B268" s="11">
        <v>1</v>
      </c>
      <c r="C268" s="17" t="s">
        <v>635</v>
      </c>
      <c r="D268" s="17" t="s">
        <v>635</v>
      </c>
      <c r="E268" s="11" t="s">
        <v>20</v>
      </c>
      <c r="F268" s="11" t="s">
        <v>779</v>
      </c>
      <c r="G268" s="11" t="s">
        <v>779</v>
      </c>
      <c r="H268" s="11" t="s">
        <v>779</v>
      </c>
      <c r="I268" s="11" t="s">
        <v>780</v>
      </c>
      <c r="J268" s="11"/>
      <c r="K268" s="11"/>
      <c r="L268" s="11" t="s">
        <v>1161</v>
      </c>
      <c r="M268" s="11" t="s">
        <v>817</v>
      </c>
      <c r="N268" s="17" t="s">
        <v>783</v>
      </c>
      <c r="O268" s="17" t="s">
        <v>784</v>
      </c>
      <c r="P268" s="11" t="s">
        <v>785</v>
      </c>
      <c r="Q268" s="11"/>
      <c r="R268" s="11"/>
      <c r="S268" s="11"/>
      <c r="T268" s="11"/>
      <c r="U268" s="11"/>
      <c r="V268" s="11"/>
      <c r="W268" s="11"/>
      <c r="X268" s="17" t="s">
        <v>1162</v>
      </c>
    </row>
    <row r="269" ht="48" spans="1:24">
      <c r="A269" s="11">
        <v>22130501</v>
      </c>
      <c r="B269" s="11">
        <v>1</v>
      </c>
      <c r="C269" s="11" t="s">
        <v>636</v>
      </c>
      <c r="D269" s="11" t="s">
        <v>636</v>
      </c>
      <c r="E269" s="11" t="s">
        <v>236</v>
      </c>
      <c r="F269" s="11" t="s">
        <v>779</v>
      </c>
      <c r="G269" s="11" t="s">
        <v>779</v>
      </c>
      <c r="H269" s="11" t="s">
        <v>779</v>
      </c>
      <c r="I269" s="11" t="s">
        <v>780</v>
      </c>
      <c r="J269" s="11" t="s">
        <v>1058</v>
      </c>
      <c r="K269" s="11" t="s">
        <v>1163</v>
      </c>
      <c r="L269" s="11" t="s">
        <v>779</v>
      </c>
      <c r="M269" s="11" t="s">
        <v>817</v>
      </c>
      <c r="N269" s="17" t="s">
        <v>783</v>
      </c>
      <c r="O269" s="17" t="s">
        <v>784</v>
      </c>
      <c r="P269" s="11" t="s">
        <v>785</v>
      </c>
      <c r="Q269" s="11"/>
      <c r="R269" s="11" t="s">
        <v>786</v>
      </c>
      <c r="S269" s="11"/>
      <c r="T269" s="11"/>
      <c r="U269" s="11"/>
      <c r="V269" s="11"/>
      <c r="W269" s="11"/>
      <c r="X269" s="17" t="s">
        <v>1164</v>
      </c>
    </row>
    <row r="270" ht="48" spans="1:24">
      <c r="A270" s="11">
        <v>22130601</v>
      </c>
      <c r="B270" s="11">
        <v>1</v>
      </c>
      <c r="C270" s="11" t="s">
        <v>637</v>
      </c>
      <c r="D270" s="11" t="s">
        <v>637</v>
      </c>
      <c r="E270" s="11" t="s">
        <v>638</v>
      </c>
      <c r="F270" s="11" t="s">
        <v>779</v>
      </c>
      <c r="G270" s="11" t="s">
        <v>779</v>
      </c>
      <c r="H270" s="11" t="s">
        <v>779</v>
      </c>
      <c r="I270" s="11" t="s">
        <v>780</v>
      </c>
      <c r="J270" s="11" t="s">
        <v>1020</v>
      </c>
      <c r="K270" s="11" t="s">
        <v>779</v>
      </c>
      <c r="L270" s="11" t="s">
        <v>779</v>
      </c>
      <c r="M270" s="11" t="s">
        <v>817</v>
      </c>
      <c r="N270" s="17" t="s">
        <v>783</v>
      </c>
      <c r="O270" s="17" t="s">
        <v>784</v>
      </c>
      <c r="P270" s="11" t="s">
        <v>785</v>
      </c>
      <c r="Q270" s="11"/>
      <c r="R270" s="11" t="s">
        <v>786</v>
      </c>
      <c r="S270" s="11"/>
      <c r="T270" s="11"/>
      <c r="U270" s="11"/>
      <c r="V270" s="11"/>
      <c r="W270" s="11"/>
      <c r="X270" s="17" t="s">
        <v>1165</v>
      </c>
    </row>
    <row r="271" ht="48" spans="1:24">
      <c r="A271" s="11">
        <v>22130701</v>
      </c>
      <c r="B271" s="11">
        <v>1</v>
      </c>
      <c r="C271" s="11" t="s">
        <v>639</v>
      </c>
      <c r="D271" s="11" t="s">
        <v>639</v>
      </c>
      <c r="E271" s="11" t="s">
        <v>640</v>
      </c>
      <c r="F271" s="11" t="s">
        <v>811</v>
      </c>
      <c r="G271" s="11" t="s">
        <v>779</v>
      </c>
      <c r="H271" s="11" t="s">
        <v>779</v>
      </c>
      <c r="I271" s="11" t="s">
        <v>780</v>
      </c>
      <c r="J271" s="11" t="s">
        <v>1020</v>
      </c>
      <c r="K271" s="11" t="s">
        <v>1166</v>
      </c>
      <c r="L271" s="11" t="s">
        <v>779</v>
      </c>
      <c r="M271" s="11" t="s">
        <v>782</v>
      </c>
      <c r="N271" s="17" t="s">
        <v>783</v>
      </c>
      <c r="O271" s="17" t="s">
        <v>784</v>
      </c>
      <c r="P271" s="11" t="s">
        <v>785</v>
      </c>
      <c r="Q271" s="11"/>
      <c r="R271" s="11" t="s">
        <v>786</v>
      </c>
      <c r="S271" s="11"/>
      <c r="T271" s="11"/>
      <c r="U271" s="11"/>
      <c r="V271" s="11"/>
      <c r="W271" s="11"/>
      <c r="X271" s="17" t="s">
        <v>1167</v>
      </c>
    </row>
    <row r="272" ht="48" spans="1:24">
      <c r="A272" s="11">
        <v>22130702</v>
      </c>
      <c r="B272" s="11">
        <v>1</v>
      </c>
      <c r="C272" s="11" t="s">
        <v>639</v>
      </c>
      <c r="D272" s="11" t="s">
        <v>639</v>
      </c>
      <c r="E272" s="11" t="s">
        <v>641</v>
      </c>
      <c r="F272" s="11" t="s">
        <v>789</v>
      </c>
      <c r="G272" s="11" t="s">
        <v>779</v>
      </c>
      <c r="H272" s="11" t="s">
        <v>779</v>
      </c>
      <c r="I272" s="11" t="s">
        <v>780</v>
      </c>
      <c r="J272" s="11" t="s">
        <v>1020</v>
      </c>
      <c r="K272" s="11" t="s">
        <v>1166</v>
      </c>
      <c r="L272" s="11" t="s">
        <v>779</v>
      </c>
      <c r="M272" s="11" t="s">
        <v>782</v>
      </c>
      <c r="N272" s="17" t="s">
        <v>783</v>
      </c>
      <c r="O272" s="17" t="s">
        <v>784</v>
      </c>
      <c r="P272" s="11" t="s">
        <v>785</v>
      </c>
      <c r="Q272" s="11"/>
      <c r="R272" s="11" t="s">
        <v>786</v>
      </c>
      <c r="S272" s="11"/>
      <c r="T272" s="11"/>
      <c r="U272" s="11"/>
      <c r="V272" s="11"/>
      <c r="W272" s="11"/>
      <c r="X272" s="17" t="s">
        <v>1167</v>
      </c>
    </row>
    <row r="273" ht="60" spans="1:24">
      <c r="A273" s="11">
        <v>22130703</v>
      </c>
      <c r="B273" s="11">
        <v>1</v>
      </c>
      <c r="C273" s="11" t="s">
        <v>639</v>
      </c>
      <c r="D273" s="11" t="s">
        <v>639</v>
      </c>
      <c r="E273" s="11" t="s">
        <v>259</v>
      </c>
      <c r="F273" s="11" t="s">
        <v>779</v>
      </c>
      <c r="G273" s="11" t="s">
        <v>779</v>
      </c>
      <c r="H273" s="11" t="s">
        <v>779</v>
      </c>
      <c r="I273" s="11" t="s">
        <v>780</v>
      </c>
      <c r="J273" s="11" t="s">
        <v>779</v>
      </c>
      <c r="K273" s="11" t="s">
        <v>779</v>
      </c>
      <c r="L273" s="11" t="s">
        <v>779</v>
      </c>
      <c r="M273" s="11" t="s">
        <v>817</v>
      </c>
      <c r="N273" s="17" t="s">
        <v>779</v>
      </c>
      <c r="O273" s="17" t="s">
        <v>784</v>
      </c>
      <c r="P273" s="11" t="s">
        <v>785</v>
      </c>
      <c r="Q273" s="11"/>
      <c r="R273" s="11"/>
      <c r="S273" s="11"/>
      <c r="T273" s="11"/>
      <c r="U273" s="11"/>
      <c r="V273" s="11"/>
      <c r="W273" s="11" t="s">
        <v>1158</v>
      </c>
      <c r="X273" s="17" t="s">
        <v>1167</v>
      </c>
    </row>
    <row r="274" ht="120" spans="1:24">
      <c r="A274" s="11">
        <v>22130801</v>
      </c>
      <c r="B274" s="11">
        <v>1</v>
      </c>
      <c r="C274" s="11" t="s">
        <v>642</v>
      </c>
      <c r="D274" s="11" t="s">
        <v>642</v>
      </c>
      <c r="E274" s="11" t="s">
        <v>422</v>
      </c>
      <c r="F274" s="11" t="s">
        <v>779</v>
      </c>
      <c r="G274" s="11" t="s">
        <v>779</v>
      </c>
      <c r="H274" s="11" t="s">
        <v>779</v>
      </c>
      <c r="I274" s="11" t="s">
        <v>780</v>
      </c>
      <c r="J274" s="11"/>
      <c r="K274" s="11"/>
      <c r="L274" s="11" t="s">
        <v>1168</v>
      </c>
      <c r="M274" s="11" t="s">
        <v>791</v>
      </c>
      <c r="N274" s="17" t="s">
        <v>783</v>
      </c>
      <c r="O274" s="17" t="s">
        <v>784</v>
      </c>
      <c r="P274" s="11" t="s">
        <v>785</v>
      </c>
      <c r="Q274" s="11"/>
      <c r="R274" s="11" t="s">
        <v>786</v>
      </c>
      <c r="S274" s="11" t="s">
        <v>792</v>
      </c>
      <c r="T274" s="11"/>
      <c r="U274" s="11"/>
      <c r="V274" s="11"/>
      <c r="W274" s="11"/>
      <c r="X274" s="17" t="s">
        <v>1169</v>
      </c>
    </row>
    <row r="275" ht="84" spans="1:24">
      <c r="A275" s="11">
        <v>22130901</v>
      </c>
      <c r="B275" s="11">
        <v>1</v>
      </c>
      <c r="C275" s="11" t="s">
        <v>643</v>
      </c>
      <c r="D275" s="11" t="s">
        <v>643</v>
      </c>
      <c r="E275" s="11" t="s">
        <v>314</v>
      </c>
      <c r="F275" s="11" t="s">
        <v>779</v>
      </c>
      <c r="G275" s="11" t="s">
        <v>779</v>
      </c>
      <c r="H275" s="11" t="s">
        <v>779</v>
      </c>
      <c r="I275" s="11" t="s">
        <v>780</v>
      </c>
      <c r="J275" s="11"/>
      <c r="K275" s="12"/>
      <c r="L275" s="12" t="s">
        <v>1170</v>
      </c>
      <c r="M275" s="11" t="s">
        <v>817</v>
      </c>
      <c r="N275" s="17" t="s">
        <v>783</v>
      </c>
      <c r="O275" s="17" t="s">
        <v>784</v>
      </c>
      <c r="P275" s="11" t="s">
        <v>785</v>
      </c>
      <c r="Q275" s="11"/>
      <c r="R275" s="11" t="s">
        <v>786</v>
      </c>
      <c r="S275" s="11" t="s">
        <v>792</v>
      </c>
      <c r="T275" s="11"/>
      <c r="U275" s="11"/>
      <c r="V275" s="11"/>
      <c r="W275" s="11"/>
      <c r="X275" s="17" t="s">
        <v>1171</v>
      </c>
    </row>
    <row r="276" ht="84" spans="1:24">
      <c r="A276" s="11">
        <v>22131001</v>
      </c>
      <c r="B276" s="12">
        <v>1</v>
      </c>
      <c r="C276" s="12" t="s">
        <v>644</v>
      </c>
      <c r="D276" s="12" t="s">
        <v>644</v>
      </c>
      <c r="E276" s="12" t="s">
        <v>257</v>
      </c>
      <c r="F276" s="12" t="s">
        <v>789</v>
      </c>
      <c r="G276" s="12" t="s">
        <v>779</v>
      </c>
      <c r="H276" s="12" t="s">
        <v>779</v>
      </c>
      <c r="I276" s="12" t="s">
        <v>780</v>
      </c>
      <c r="J276" s="12"/>
      <c r="K276" s="12"/>
      <c r="L276" s="12" t="s">
        <v>1172</v>
      </c>
      <c r="M276" s="11" t="s">
        <v>791</v>
      </c>
      <c r="N276" s="17" t="s">
        <v>783</v>
      </c>
      <c r="O276" s="17" t="s">
        <v>784</v>
      </c>
      <c r="P276" s="11" t="s">
        <v>785</v>
      </c>
      <c r="Q276" s="11"/>
      <c r="R276" s="11" t="s">
        <v>786</v>
      </c>
      <c r="S276" s="11"/>
      <c r="T276" s="11"/>
      <c r="U276" s="11"/>
      <c r="V276" s="11" t="s">
        <v>1060</v>
      </c>
      <c r="W276" s="11"/>
      <c r="X276" s="17" t="s">
        <v>1173</v>
      </c>
    </row>
    <row r="277" ht="84" spans="1:24">
      <c r="A277" s="11">
        <v>22131002</v>
      </c>
      <c r="B277" s="12">
        <v>1</v>
      </c>
      <c r="C277" s="12" t="s">
        <v>644</v>
      </c>
      <c r="D277" s="12" t="s">
        <v>644</v>
      </c>
      <c r="E277" s="12" t="s">
        <v>243</v>
      </c>
      <c r="F277" s="12" t="s">
        <v>811</v>
      </c>
      <c r="G277" s="12" t="s">
        <v>779</v>
      </c>
      <c r="H277" s="12" t="s">
        <v>779</v>
      </c>
      <c r="I277" s="12" t="s">
        <v>780</v>
      </c>
      <c r="J277" s="12"/>
      <c r="K277" s="12"/>
      <c r="L277" s="12" t="s">
        <v>1172</v>
      </c>
      <c r="M277" s="11" t="s">
        <v>791</v>
      </c>
      <c r="N277" s="17" t="s">
        <v>783</v>
      </c>
      <c r="O277" s="17" t="s">
        <v>784</v>
      </c>
      <c r="P277" s="11" t="s">
        <v>785</v>
      </c>
      <c r="Q277" s="11"/>
      <c r="R277" s="11" t="s">
        <v>786</v>
      </c>
      <c r="S277" s="11"/>
      <c r="T277" s="11"/>
      <c r="U277" s="11"/>
      <c r="V277" s="11" t="s">
        <v>1060</v>
      </c>
      <c r="W277" s="11"/>
      <c r="X277" s="17" t="s">
        <v>1173</v>
      </c>
    </row>
    <row r="278" ht="48" spans="1:24">
      <c r="A278" s="11">
        <v>22131101</v>
      </c>
      <c r="B278" s="11">
        <v>1</v>
      </c>
      <c r="C278" s="11" t="s">
        <v>645</v>
      </c>
      <c r="D278" s="11" t="s">
        <v>645</v>
      </c>
      <c r="E278" s="11" t="s">
        <v>236</v>
      </c>
      <c r="F278" s="11" t="s">
        <v>779</v>
      </c>
      <c r="G278" s="11" t="s">
        <v>779</v>
      </c>
      <c r="H278" s="11" t="s">
        <v>779</v>
      </c>
      <c r="I278" s="11" t="s">
        <v>780</v>
      </c>
      <c r="J278" s="11"/>
      <c r="K278" s="12"/>
      <c r="L278" s="12" t="s">
        <v>1174</v>
      </c>
      <c r="M278" s="11" t="s">
        <v>817</v>
      </c>
      <c r="N278" s="17" t="s">
        <v>783</v>
      </c>
      <c r="O278" s="17" t="s">
        <v>784</v>
      </c>
      <c r="P278" s="11" t="s">
        <v>785</v>
      </c>
      <c r="Q278" s="11"/>
      <c r="R278" s="11"/>
      <c r="S278" s="11" t="s">
        <v>792</v>
      </c>
      <c r="T278" s="11"/>
      <c r="U278" s="11"/>
      <c r="V278" s="11"/>
      <c r="W278" s="11"/>
      <c r="X278" s="17" t="s">
        <v>1175</v>
      </c>
    </row>
    <row r="279" ht="276" spans="1:24">
      <c r="A279" s="11">
        <v>22131201</v>
      </c>
      <c r="B279" s="11">
        <v>1</v>
      </c>
      <c r="C279" s="11" t="s">
        <v>646</v>
      </c>
      <c r="D279" s="11" t="s">
        <v>646</v>
      </c>
      <c r="E279" s="11" t="s">
        <v>647</v>
      </c>
      <c r="F279" s="11" t="s">
        <v>779</v>
      </c>
      <c r="G279" s="11" t="s">
        <v>779</v>
      </c>
      <c r="H279" s="11" t="s">
        <v>779</v>
      </c>
      <c r="I279" s="11" t="s">
        <v>820</v>
      </c>
      <c r="J279" s="11"/>
      <c r="K279" s="11"/>
      <c r="L279" s="11" t="s">
        <v>1176</v>
      </c>
      <c r="M279" s="11" t="s">
        <v>817</v>
      </c>
      <c r="N279" s="17" t="s">
        <v>784</v>
      </c>
      <c r="O279" s="17" t="s">
        <v>783</v>
      </c>
      <c r="P279" s="11" t="s">
        <v>851</v>
      </c>
      <c r="Q279" s="11" t="s">
        <v>824</v>
      </c>
      <c r="R279" s="11" t="s">
        <v>1177</v>
      </c>
      <c r="S279" s="11" t="s">
        <v>792</v>
      </c>
      <c r="T279" s="11" t="s">
        <v>1178</v>
      </c>
      <c r="U279" s="11"/>
      <c r="V279" s="11" t="s">
        <v>830</v>
      </c>
      <c r="W279" s="11"/>
      <c r="X279" s="17" t="s">
        <v>1179</v>
      </c>
    </row>
    <row r="280" ht="276" spans="1:24">
      <c r="A280" s="11">
        <v>22131202</v>
      </c>
      <c r="B280" s="11">
        <v>1</v>
      </c>
      <c r="C280" s="11" t="s">
        <v>646</v>
      </c>
      <c r="D280" s="11" t="s">
        <v>646</v>
      </c>
      <c r="E280" s="11" t="s">
        <v>648</v>
      </c>
      <c r="F280" s="11" t="s">
        <v>779</v>
      </c>
      <c r="G280" s="11" t="s">
        <v>779</v>
      </c>
      <c r="H280" s="11" t="s">
        <v>779</v>
      </c>
      <c r="I280" s="11" t="s">
        <v>820</v>
      </c>
      <c r="J280" s="11"/>
      <c r="K280" s="11"/>
      <c r="L280" s="11" t="s">
        <v>1176</v>
      </c>
      <c r="M280" s="11" t="s">
        <v>817</v>
      </c>
      <c r="N280" s="17" t="s">
        <v>784</v>
      </c>
      <c r="O280" s="17" t="s">
        <v>783</v>
      </c>
      <c r="P280" s="11" t="s">
        <v>851</v>
      </c>
      <c r="Q280" s="11" t="s">
        <v>824</v>
      </c>
      <c r="R280" s="11" t="s">
        <v>1177</v>
      </c>
      <c r="S280" s="11" t="s">
        <v>792</v>
      </c>
      <c r="T280" s="11" t="s">
        <v>1178</v>
      </c>
      <c r="U280" s="11"/>
      <c r="V280" s="11" t="s">
        <v>830</v>
      </c>
      <c r="W280" s="11"/>
      <c r="X280" s="17" t="s">
        <v>1179</v>
      </c>
    </row>
    <row r="281" ht="48" spans="1:24">
      <c r="A281" s="11">
        <v>22131301</v>
      </c>
      <c r="B281" s="11">
        <v>1</v>
      </c>
      <c r="C281" s="11" t="s">
        <v>649</v>
      </c>
      <c r="D281" s="11" t="s">
        <v>649</v>
      </c>
      <c r="E281" s="11" t="s">
        <v>650</v>
      </c>
      <c r="F281" s="11" t="s">
        <v>779</v>
      </c>
      <c r="G281" s="11" t="s">
        <v>779</v>
      </c>
      <c r="H281" s="11" t="s">
        <v>779</v>
      </c>
      <c r="I281" s="11" t="s">
        <v>918</v>
      </c>
      <c r="J281" s="11"/>
      <c r="K281" s="11"/>
      <c r="L281" s="11" t="s">
        <v>394</v>
      </c>
      <c r="M281" s="11" t="s">
        <v>800</v>
      </c>
      <c r="N281" s="17" t="s">
        <v>783</v>
      </c>
      <c r="O281" s="17" t="s">
        <v>784</v>
      </c>
      <c r="P281" s="11" t="s">
        <v>851</v>
      </c>
      <c r="Q281" s="11"/>
      <c r="R281" s="11" t="s">
        <v>1180</v>
      </c>
      <c r="S281" s="11"/>
      <c r="T281" s="11"/>
      <c r="U281" s="11"/>
      <c r="V281" s="11" t="s">
        <v>830</v>
      </c>
      <c r="W281" s="11"/>
      <c r="X281" s="17">
        <v>15721858910</v>
      </c>
    </row>
    <row r="282" ht="84" spans="1:24">
      <c r="A282" s="11">
        <v>22131401</v>
      </c>
      <c r="B282" s="11">
        <v>1</v>
      </c>
      <c r="C282" s="11" t="s">
        <v>651</v>
      </c>
      <c r="D282" s="11" t="s">
        <v>651</v>
      </c>
      <c r="E282" s="11" t="s">
        <v>652</v>
      </c>
      <c r="F282" s="11" t="s">
        <v>779</v>
      </c>
      <c r="G282" s="11" t="s">
        <v>779</v>
      </c>
      <c r="H282" s="11" t="s">
        <v>779</v>
      </c>
      <c r="I282" s="11" t="s">
        <v>780</v>
      </c>
      <c r="J282" s="11"/>
      <c r="K282" s="11"/>
      <c r="L282" s="23" t="s">
        <v>1181</v>
      </c>
      <c r="M282" s="11" t="s">
        <v>817</v>
      </c>
      <c r="N282" s="17" t="s">
        <v>783</v>
      </c>
      <c r="O282" s="17" t="s">
        <v>784</v>
      </c>
      <c r="P282" s="11" t="s">
        <v>851</v>
      </c>
      <c r="Q282" s="11"/>
      <c r="R282" s="11" t="s">
        <v>1182</v>
      </c>
      <c r="S282" s="23" t="s">
        <v>792</v>
      </c>
      <c r="T282" s="11"/>
      <c r="U282" s="11"/>
      <c r="V282" s="11" t="s">
        <v>830</v>
      </c>
      <c r="W282" s="11"/>
      <c r="X282" s="17" t="s">
        <v>1183</v>
      </c>
    </row>
    <row r="283" ht="276" spans="1:24">
      <c r="A283" s="11">
        <v>22131501</v>
      </c>
      <c r="B283" s="66">
        <v>1</v>
      </c>
      <c r="C283" s="16" t="s">
        <v>653</v>
      </c>
      <c r="D283" s="16" t="s">
        <v>653</v>
      </c>
      <c r="E283" s="16" t="s">
        <v>381</v>
      </c>
      <c r="F283" s="16" t="s">
        <v>779</v>
      </c>
      <c r="G283" s="16" t="s">
        <v>779</v>
      </c>
      <c r="H283" s="16" t="s">
        <v>779</v>
      </c>
      <c r="I283" s="16" t="s">
        <v>780</v>
      </c>
      <c r="J283" s="66"/>
      <c r="K283" s="66"/>
      <c r="L283" s="16" t="s">
        <v>1184</v>
      </c>
      <c r="M283" s="16" t="s">
        <v>800</v>
      </c>
      <c r="N283" s="69" t="s">
        <v>1185</v>
      </c>
      <c r="O283" s="70" t="s">
        <v>1186</v>
      </c>
      <c r="P283" s="11" t="s">
        <v>785</v>
      </c>
      <c r="Q283" s="16" t="s">
        <v>824</v>
      </c>
      <c r="R283" s="16" t="s">
        <v>1187</v>
      </c>
      <c r="S283" s="16"/>
      <c r="T283" s="74"/>
      <c r="U283" s="66"/>
      <c r="V283" s="11"/>
      <c r="W283" s="16" t="s">
        <v>1188</v>
      </c>
      <c r="X283" s="66" t="s">
        <v>1189</v>
      </c>
    </row>
    <row r="284" ht="276" spans="1:24">
      <c r="A284" s="11">
        <v>22131502</v>
      </c>
      <c r="B284" s="66">
        <v>1</v>
      </c>
      <c r="C284" s="16" t="s">
        <v>653</v>
      </c>
      <c r="D284" s="16" t="s">
        <v>653</v>
      </c>
      <c r="E284" s="16" t="s">
        <v>654</v>
      </c>
      <c r="F284" s="16" t="s">
        <v>789</v>
      </c>
      <c r="G284" s="16" t="s">
        <v>779</v>
      </c>
      <c r="H284" s="16" t="s">
        <v>779</v>
      </c>
      <c r="I284" s="16" t="s">
        <v>780</v>
      </c>
      <c r="J284" s="66"/>
      <c r="K284" s="71"/>
      <c r="L284" s="16" t="s">
        <v>1190</v>
      </c>
      <c r="M284" s="16" t="s">
        <v>839</v>
      </c>
      <c r="N284" s="69" t="s">
        <v>1185</v>
      </c>
      <c r="O284" s="70" t="s">
        <v>1186</v>
      </c>
      <c r="P284" s="11" t="s">
        <v>785</v>
      </c>
      <c r="Q284" s="16" t="s">
        <v>824</v>
      </c>
      <c r="R284" s="16" t="s">
        <v>1187</v>
      </c>
      <c r="S284" s="16"/>
      <c r="T284" s="74"/>
      <c r="U284" s="66"/>
      <c r="V284" s="11"/>
      <c r="W284" s="16" t="s">
        <v>1188</v>
      </c>
      <c r="X284" s="66" t="s">
        <v>1189</v>
      </c>
    </row>
    <row r="285" ht="276" spans="1:24">
      <c r="A285" s="11">
        <v>22131503</v>
      </c>
      <c r="B285" s="66">
        <v>1</v>
      </c>
      <c r="C285" s="16" t="s">
        <v>653</v>
      </c>
      <c r="D285" s="16" t="s">
        <v>653</v>
      </c>
      <c r="E285" s="16" t="s">
        <v>655</v>
      </c>
      <c r="F285" s="16" t="s">
        <v>811</v>
      </c>
      <c r="G285" s="16" t="s">
        <v>779</v>
      </c>
      <c r="H285" s="16" t="s">
        <v>779</v>
      </c>
      <c r="I285" s="16" t="s">
        <v>780</v>
      </c>
      <c r="J285" s="66"/>
      <c r="K285" s="71"/>
      <c r="L285" s="16" t="s">
        <v>1191</v>
      </c>
      <c r="M285" s="16" t="s">
        <v>839</v>
      </c>
      <c r="N285" s="69" t="s">
        <v>1185</v>
      </c>
      <c r="O285" s="70" t="s">
        <v>1186</v>
      </c>
      <c r="P285" s="11" t="s">
        <v>785</v>
      </c>
      <c r="Q285" s="16" t="s">
        <v>824</v>
      </c>
      <c r="R285" s="75" t="s">
        <v>1187</v>
      </c>
      <c r="S285" s="16"/>
      <c r="T285" s="74"/>
      <c r="U285" s="66"/>
      <c r="V285" s="11"/>
      <c r="W285" s="16" t="s">
        <v>1188</v>
      </c>
      <c r="X285" s="66" t="s">
        <v>1189</v>
      </c>
    </row>
    <row r="286" ht="276" spans="1:24">
      <c r="A286" s="11">
        <v>22131504</v>
      </c>
      <c r="B286" s="66">
        <v>1</v>
      </c>
      <c r="C286" s="16" t="s">
        <v>653</v>
      </c>
      <c r="D286" s="16" t="s">
        <v>653</v>
      </c>
      <c r="E286" s="16" t="s">
        <v>656</v>
      </c>
      <c r="F286" s="16" t="s">
        <v>789</v>
      </c>
      <c r="G286" s="16" t="s">
        <v>779</v>
      </c>
      <c r="H286" s="16" t="s">
        <v>779</v>
      </c>
      <c r="I286" s="16" t="s">
        <v>780</v>
      </c>
      <c r="J286" s="66"/>
      <c r="K286" s="9"/>
      <c r="L286" s="16" t="s">
        <v>1192</v>
      </c>
      <c r="M286" s="16" t="s">
        <v>839</v>
      </c>
      <c r="N286" s="69" t="s">
        <v>1185</v>
      </c>
      <c r="O286" s="70" t="s">
        <v>1186</v>
      </c>
      <c r="P286" s="11" t="s">
        <v>785</v>
      </c>
      <c r="Q286" s="16" t="s">
        <v>824</v>
      </c>
      <c r="R286" s="75" t="s">
        <v>1187</v>
      </c>
      <c r="S286" s="16"/>
      <c r="T286" s="74"/>
      <c r="U286" s="66"/>
      <c r="V286" s="11"/>
      <c r="W286" s="16" t="s">
        <v>1188</v>
      </c>
      <c r="X286" s="66" t="s">
        <v>1189</v>
      </c>
    </row>
    <row r="287" ht="276" spans="1:24">
      <c r="A287" s="11">
        <v>22131505</v>
      </c>
      <c r="B287" s="66">
        <v>1</v>
      </c>
      <c r="C287" s="16" t="s">
        <v>653</v>
      </c>
      <c r="D287" s="16" t="s">
        <v>653</v>
      </c>
      <c r="E287" s="16" t="s">
        <v>657</v>
      </c>
      <c r="F287" s="16" t="s">
        <v>811</v>
      </c>
      <c r="G287" s="16" t="s">
        <v>779</v>
      </c>
      <c r="H287" s="16" t="s">
        <v>779</v>
      </c>
      <c r="I287" s="16" t="s">
        <v>780</v>
      </c>
      <c r="J287" s="66"/>
      <c r="K287" s="71"/>
      <c r="L287" s="16" t="s">
        <v>1192</v>
      </c>
      <c r="M287" s="16" t="s">
        <v>839</v>
      </c>
      <c r="N287" s="69" t="s">
        <v>1185</v>
      </c>
      <c r="O287" s="70" t="s">
        <v>1186</v>
      </c>
      <c r="P287" s="11" t="s">
        <v>785</v>
      </c>
      <c r="Q287" s="16" t="s">
        <v>824</v>
      </c>
      <c r="R287" s="75" t="s">
        <v>1187</v>
      </c>
      <c r="S287" s="16"/>
      <c r="T287" s="74"/>
      <c r="U287" s="66"/>
      <c r="V287" s="11"/>
      <c r="W287" s="16" t="s">
        <v>1188</v>
      </c>
      <c r="X287" s="66" t="s">
        <v>1189</v>
      </c>
    </row>
    <row r="288" ht="96" spans="1:24">
      <c r="A288" s="11">
        <v>22140101</v>
      </c>
      <c r="B288" s="11">
        <v>1</v>
      </c>
      <c r="C288" s="12" t="s">
        <v>480</v>
      </c>
      <c r="D288" s="12" t="s">
        <v>480</v>
      </c>
      <c r="E288" s="11" t="s">
        <v>481</v>
      </c>
      <c r="F288" s="11" t="s">
        <v>779</v>
      </c>
      <c r="G288" s="11" t="s">
        <v>779</v>
      </c>
      <c r="H288" s="11" t="s">
        <v>779</v>
      </c>
      <c r="I288" s="11" t="s">
        <v>780</v>
      </c>
      <c r="J288" s="11"/>
      <c r="K288" s="11"/>
      <c r="L288" s="11" t="s">
        <v>1193</v>
      </c>
      <c r="M288" s="11" t="s">
        <v>822</v>
      </c>
      <c r="N288" s="17" t="s">
        <v>783</v>
      </c>
      <c r="O288" s="17" t="s">
        <v>784</v>
      </c>
      <c r="P288" s="11" t="s">
        <v>851</v>
      </c>
      <c r="Q288" s="11"/>
      <c r="R288" s="11" t="s">
        <v>1194</v>
      </c>
      <c r="S288" s="11" t="s">
        <v>792</v>
      </c>
      <c r="T288" s="11"/>
      <c r="U288" s="11"/>
      <c r="V288" s="11" t="s">
        <v>1195</v>
      </c>
      <c r="W288" s="11" t="s">
        <v>1196</v>
      </c>
      <c r="X288" s="17" t="s">
        <v>1197</v>
      </c>
    </row>
    <row r="289" ht="96" spans="1:24">
      <c r="A289" s="11">
        <v>22140102</v>
      </c>
      <c r="B289" s="12">
        <v>1</v>
      </c>
      <c r="C289" s="12" t="s">
        <v>480</v>
      </c>
      <c r="D289" s="12" t="s">
        <v>480</v>
      </c>
      <c r="E289" s="12" t="s">
        <v>482</v>
      </c>
      <c r="F289" s="12" t="s">
        <v>789</v>
      </c>
      <c r="G289" s="12" t="s">
        <v>779</v>
      </c>
      <c r="H289" s="12" t="s">
        <v>779</v>
      </c>
      <c r="I289" s="11" t="s">
        <v>780</v>
      </c>
      <c r="J289" s="11"/>
      <c r="K289" s="11"/>
      <c r="L289" s="11" t="s">
        <v>1198</v>
      </c>
      <c r="M289" s="11" t="s">
        <v>822</v>
      </c>
      <c r="N289" s="17" t="s">
        <v>783</v>
      </c>
      <c r="O289" s="17" t="s">
        <v>784</v>
      </c>
      <c r="P289" s="11" t="s">
        <v>851</v>
      </c>
      <c r="Q289" s="11"/>
      <c r="R289" s="11" t="s">
        <v>1199</v>
      </c>
      <c r="S289" s="11" t="s">
        <v>792</v>
      </c>
      <c r="T289" s="11"/>
      <c r="U289" s="11"/>
      <c r="V289" s="11" t="s">
        <v>1195</v>
      </c>
      <c r="W289" s="11" t="s">
        <v>1196</v>
      </c>
      <c r="X289" s="17" t="s">
        <v>1197</v>
      </c>
    </row>
    <row r="290" ht="96" spans="1:24">
      <c r="A290" s="11">
        <v>22140103</v>
      </c>
      <c r="B290" s="11">
        <v>1</v>
      </c>
      <c r="C290" s="12" t="s">
        <v>480</v>
      </c>
      <c r="D290" s="12" t="s">
        <v>480</v>
      </c>
      <c r="E290" s="12" t="s">
        <v>483</v>
      </c>
      <c r="F290" s="11" t="s">
        <v>811</v>
      </c>
      <c r="G290" s="11" t="s">
        <v>779</v>
      </c>
      <c r="H290" s="11" t="s">
        <v>779</v>
      </c>
      <c r="I290" s="11" t="s">
        <v>780</v>
      </c>
      <c r="J290" s="11"/>
      <c r="K290" s="11"/>
      <c r="L290" s="11" t="s">
        <v>1198</v>
      </c>
      <c r="M290" s="11" t="s">
        <v>822</v>
      </c>
      <c r="N290" s="17" t="s">
        <v>783</v>
      </c>
      <c r="O290" s="17" t="s">
        <v>784</v>
      </c>
      <c r="P290" s="11" t="s">
        <v>851</v>
      </c>
      <c r="Q290" s="11"/>
      <c r="R290" s="11" t="s">
        <v>1199</v>
      </c>
      <c r="S290" s="11" t="s">
        <v>792</v>
      </c>
      <c r="T290" s="11"/>
      <c r="U290" s="11"/>
      <c r="V290" s="11" t="s">
        <v>1195</v>
      </c>
      <c r="W290" s="11" t="s">
        <v>1196</v>
      </c>
      <c r="X290" s="17" t="s">
        <v>1197</v>
      </c>
    </row>
    <row r="291" ht="96" spans="1:24">
      <c r="A291" s="11">
        <v>22140104</v>
      </c>
      <c r="B291" s="11">
        <v>1</v>
      </c>
      <c r="C291" s="12" t="s">
        <v>480</v>
      </c>
      <c r="D291" s="12" t="s">
        <v>480</v>
      </c>
      <c r="E291" s="11" t="s">
        <v>484</v>
      </c>
      <c r="F291" s="11" t="s">
        <v>779</v>
      </c>
      <c r="G291" s="11" t="s">
        <v>779</v>
      </c>
      <c r="H291" s="11" t="s">
        <v>779</v>
      </c>
      <c r="I291" s="11" t="s">
        <v>780</v>
      </c>
      <c r="J291" s="11"/>
      <c r="K291" s="11"/>
      <c r="L291" s="11" t="s">
        <v>1200</v>
      </c>
      <c r="M291" s="11" t="s">
        <v>822</v>
      </c>
      <c r="N291" s="17" t="s">
        <v>783</v>
      </c>
      <c r="O291" s="17" t="s">
        <v>784</v>
      </c>
      <c r="P291" s="11" t="s">
        <v>851</v>
      </c>
      <c r="Q291" s="11"/>
      <c r="R291" s="11" t="s">
        <v>1201</v>
      </c>
      <c r="S291" s="11" t="s">
        <v>792</v>
      </c>
      <c r="T291" s="11"/>
      <c r="U291" s="11"/>
      <c r="V291" s="11" t="s">
        <v>1195</v>
      </c>
      <c r="W291" s="11" t="s">
        <v>1196</v>
      </c>
      <c r="X291" s="17" t="s">
        <v>1197</v>
      </c>
    </row>
    <row r="292" ht="84" spans="1:24">
      <c r="A292" s="11">
        <v>22140201</v>
      </c>
      <c r="B292" s="11">
        <v>1</v>
      </c>
      <c r="C292" s="12" t="s">
        <v>485</v>
      </c>
      <c r="D292" s="12" t="s">
        <v>485</v>
      </c>
      <c r="E292" s="12" t="s">
        <v>486</v>
      </c>
      <c r="F292" s="11" t="s">
        <v>779</v>
      </c>
      <c r="G292" s="11" t="s">
        <v>779</v>
      </c>
      <c r="H292" s="11" t="s">
        <v>779</v>
      </c>
      <c r="I292" s="11" t="s">
        <v>780</v>
      </c>
      <c r="J292" s="11"/>
      <c r="K292" s="12"/>
      <c r="L292" s="12" t="s">
        <v>1202</v>
      </c>
      <c r="M292" s="11" t="s">
        <v>822</v>
      </c>
      <c r="N292" s="17" t="s">
        <v>783</v>
      </c>
      <c r="O292" s="17" t="s">
        <v>784</v>
      </c>
      <c r="P292" s="11" t="s">
        <v>851</v>
      </c>
      <c r="Q292" s="11"/>
      <c r="R292" s="11" t="s">
        <v>1203</v>
      </c>
      <c r="S292" s="11" t="s">
        <v>792</v>
      </c>
      <c r="T292" s="11"/>
      <c r="U292" s="11"/>
      <c r="V292" s="11" t="s">
        <v>1195</v>
      </c>
      <c r="W292" s="11" t="s">
        <v>1196</v>
      </c>
      <c r="X292" s="17" t="s">
        <v>1197</v>
      </c>
    </row>
    <row r="293" ht="96" spans="1:24">
      <c r="A293" s="11">
        <v>22140301</v>
      </c>
      <c r="B293" s="11">
        <v>1</v>
      </c>
      <c r="C293" s="11" t="s">
        <v>487</v>
      </c>
      <c r="D293" s="11" t="s">
        <v>487</v>
      </c>
      <c r="E293" s="11" t="s">
        <v>488</v>
      </c>
      <c r="F293" s="11" t="s">
        <v>779</v>
      </c>
      <c r="G293" s="11" t="s">
        <v>779</v>
      </c>
      <c r="H293" s="11" t="s">
        <v>779</v>
      </c>
      <c r="I293" s="11" t="s">
        <v>780</v>
      </c>
      <c r="J293" s="11"/>
      <c r="K293" s="12"/>
      <c r="L293" s="12" t="s">
        <v>1204</v>
      </c>
      <c r="M293" s="11" t="s">
        <v>822</v>
      </c>
      <c r="N293" s="17" t="s">
        <v>783</v>
      </c>
      <c r="O293" s="17" t="s">
        <v>784</v>
      </c>
      <c r="P293" s="11" t="s">
        <v>851</v>
      </c>
      <c r="Q293" s="11"/>
      <c r="R293" s="11" t="s">
        <v>1205</v>
      </c>
      <c r="S293" s="23" t="s">
        <v>792</v>
      </c>
      <c r="T293" s="11"/>
      <c r="U293" s="11"/>
      <c r="V293" s="11" t="s">
        <v>1195</v>
      </c>
      <c r="W293" s="11" t="s">
        <v>1196</v>
      </c>
      <c r="X293" s="17" t="s">
        <v>1197</v>
      </c>
    </row>
    <row r="294" ht="96" spans="1:24">
      <c r="A294" s="11">
        <v>22140401</v>
      </c>
      <c r="B294" s="11">
        <v>1</v>
      </c>
      <c r="C294" s="12" t="s">
        <v>489</v>
      </c>
      <c r="D294" s="12" t="s">
        <v>489</v>
      </c>
      <c r="E294" s="11" t="s">
        <v>490</v>
      </c>
      <c r="F294" s="11" t="s">
        <v>779</v>
      </c>
      <c r="G294" s="11" t="s">
        <v>779</v>
      </c>
      <c r="H294" s="11" t="s">
        <v>779</v>
      </c>
      <c r="I294" s="11" t="s">
        <v>780</v>
      </c>
      <c r="J294" s="11"/>
      <c r="K294" s="12"/>
      <c r="L294" s="12" t="s">
        <v>1206</v>
      </c>
      <c r="M294" s="11" t="s">
        <v>822</v>
      </c>
      <c r="N294" s="17" t="s">
        <v>783</v>
      </c>
      <c r="O294" s="17" t="s">
        <v>784</v>
      </c>
      <c r="P294" s="11" t="s">
        <v>851</v>
      </c>
      <c r="Q294" s="11"/>
      <c r="R294" s="11" t="s">
        <v>1207</v>
      </c>
      <c r="S294" s="23" t="s">
        <v>792</v>
      </c>
      <c r="T294" s="11"/>
      <c r="U294" s="11"/>
      <c r="V294" s="11" t="s">
        <v>1195</v>
      </c>
      <c r="W294" s="11" t="s">
        <v>1196</v>
      </c>
      <c r="X294" s="17" t="s">
        <v>1197</v>
      </c>
    </row>
    <row r="295" ht="96" spans="1:24">
      <c r="A295" s="11">
        <v>22140501</v>
      </c>
      <c r="B295" s="11">
        <v>1</v>
      </c>
      <c r="C295" s="11" t="s">
        <v>491</v>
      </c>
      <c r="D295" s="11" t="s">
        <v>491</v>
      </c>
      <c r="E295" s="11" t="s">
        <v>212</v>
      </c>
      <c r="F295" s="11" t="s">
        <v>779</v>
      </c>
      <c r="G295" s="11" t="s">
        <v>779</v>
      </c>
      <c r="H295" s="11" t="s">
        <v>779</v>
      </c>
      <c r="I295" s="11" t="s">
        <v>780</v>
      </c>
      <c r="J295" s="11"/>
      <c r="K295" s="11"/>
      <c r="L295" s="11" t="s">
        <v>1200</v>
      </c>
      <c r="M295" s="11" t="s">
        <v>822</v>
      </c>
      <c r="N295" s="17" t="s">
        <v>783</v>
      </c>
      <c r="O295" s="17" t="s">
        <v>784</v>
      </c>
      <c r="P295" s="11" t="s">
        <v>851</v>
      </c>
      <c r="Q295" s="11"/>
      <c r="R295" s="11" t="s">
        <v>1208</v>
      </c>
      <c r="S295" s="11" t="s">
        <v>792</v>
      </c>
      <c r="T295" s="11"/>
      <c r="U295" s="11"/>
      <c r="V295" s="11" t="s">
        <v>1195</v>
      </c>
      <c r="W295" s="11" t="s">
        <v>1196</v>
      </c>
      <c r="X295" s="17" t="s">
        <v>1197</v>
      </c>
    </row>
    <row r="296" ht="96" spans="1:24">
      <c r="A296" s="11">
        <v>22140502</v>
      </c>
      <c r="B296" s="11">
        <v>1</v>
      </c>
      <c r="C296" s="11" t="s">
        <v>491</v>
      </c>
      <c r="D296" s="11" t="s">
        <v>491</v>
      </c>
      <c r="E296" s="11" t="s">
        <v>401</v>
      </c>
      <c r="F296" s="11" t="s">
        <v>779</v>
      </c>
      <c r="G296" s="11" t="s">
        <v>779</v>
      </c>
      <c r="H296" s="11" t="s">
        <v>779</v>
      </c>
      <c r="I296" s="11" t="s">
        <v>780</v>
      </c>
      <c r="J296" s="11"/>
      <c r="K296" s="11"/>
      <c r="L296" s="11" t="s">
        <v>1040</v>
      </c>
      <c r="M296" s="11" t="s">
        <v>822</v>
      </c>
      <c r="N296" s="17" t="s">
        <v>783</v>
      </c>
      <c r="O296" s="17" t="s">
        <v>784</v>
      </c>
      <c r="P296" s="11" t="s">
        <v>851</v>
      </c>
      <c r="Q296" s="11"/>
      <c r="R296" s="11" t="s">
        <v>1209</v>
      </c>
      <c r="S296" s="11" t="s">
        <v>792</v>
      </c>
      <c r="T296" s="11"/>
      <c r="U296" s="11"/>
      <c r="V296" s="11" t="s">
        <v>1195</v>
      </c>
      <c r="W296" s="11" t="s">
        <v>1196</v>
      </c>
      <c r="X296" s="17" t="s">
        <v>1197</v>
      </c>
    </row>
    <row r="297" ht="96" spans="1:24">
      <c r="A297" s="11">
        <v>22140601</v>
      </c>
      <c r="B297" s="11">
        <v>1</v>
      </c>
      <c r="C297" s="11" t="s">
        <v>492</v>
      </c>
      <c r="D297" s="11" t="s">
        <v>492</v>
      </c>
      <c r="E297" s="11" t="s">
        <v>493</v>
      </c>
      <c r="F297" s="11" t="s">
        <v>789</v>
      </c>
      <c r="G297" s="11" t="s">
        <v>779</v>
      </c>
      <c r="H297" s="11" t="s">
        <v>779</v>
      </c>
      <c r="I297" s="11" t="s">
        <v>780</v>
      </c>
      <c r="J297" s="11"/>
      <c r="K297" s="11"/>
      <c r="L297" s="11" t="s">
        <v>1040</v>
      </c>
      <c r="M297" s="11" t="s">
        <v>822</v>
      </c>
      <c r="N297" s="17" t="s">
        <v>783</v>
      </c>
      <c r="O297" s="17" t="s">
        <v>784</v>
      </c>
      <c r="P297" s="11" t="s">
        <v>851</v>
      </c>
      <c r="Q297" s="11"/>
      <c r="R297" s="11" t="s">
        <v>1209</v>
      </c>
      <c r="S297" s="11" t="s">
        <v>792</v>
      </c>
      <c r="T297" s="11"/>
      <c r="U297" s="11"/>
      <c r="V297" s="11" t="s">
        <v>1195</v>
      </c>
      <c r="W297" s="11" t="s">
        <v>1196</v>
      </c>
      <c r="X297" s="17" t="s">
        <v>1197</v>
      </c>
    </row>
    <row r="298" ht="96" spans="1:24">
      <c r="A298" s="11">
        <v>22140602</v>
      </c>
      <c r="B298" s="11">
        <v>1</v>
      </c>
      <c r="C298" s="11" t="s">
        <v>492</v>
      </c>
      <c r="D298" s="11" t="s">
        <v>492</v>
      </c>
      <c r="E298" s="11" t="s">
        <v>494</v>
      </c>
      <c r="F298" s="11" t="s">
        <v>811</v>
      </c>
      <c r="G298" s="11" t="s">
        <v>779</v>
      </c>
      <c r="H298" s="11" t="s">
        <v>779</v>
      </c>
      <c r="I298" s="11" t="s">
        <v>780</v>
      </c>
      <c r="J298" s="11"/>
      <c r="K298" s="11"/>
      <c r="L298" s="11" t="s">
        <v>1040</v>
      </c>
      <c r="M298" s="11" t="s">
        <v>822</v>
      </c>
      <c r="N298" s="17" t="s">
        <v>783</v>
      </c>
      <c r="O298" s="17" t="s">
        <v>784</v>
      </c>
      <c r="P298" s="11" t="s">
        <v>851</v>
      </c>
      <c r="Q298" s="11"/>
      <c r="R298" s="11" t="s">
        <v>1209</v>
      </c>
      <c r="S298" s="11" t="s">
        <v>792</v>
      </c>
      <c r="T298" s="11"/>
      <c r="U298" s="11"/>
      <c r="V298" s="11" t="s">
        <v>1195</v>
      </c>
      <c r="W298" s="11" t="s">
        <v>1196</v>
      </c>
      <c r="X298" s="17" t="s">
        <v>1197</v>
      </c>
    </row>
    <row r="299" ht="84" spans="1:24">
      <c r="A299" s="11">
        <v>22140701</v>
      </c>
      <c r="B299" s="11">
        <v>5</v>
      </c>
      <c r="C299" s="11" t="s">
        <v>495</v>
      </c>
      <c r="D299" s="11" t="s">
        <v>495</v>
      </c>
      <c r="E299" s="11" t="s">
        <v>224</v>
      </c>
      <c r="F299" s="11" t="s">
        <v>789</v>
      </c>
      <c r="G299" s="11" t="s">
        <v>779</v>
      </c>
      <c r="H299" s="11" t="s">
        <v>779</v>
      </c>
      <c r="I299" s="11" t="s">
        <v>780</v>
      </c>
      <c r="J299" s="11"/>
      <c r="K299" s="11"/>
      <c r="L299" s="11" t="s">
        <v>1210</v>
      </c>
      <c r="M299" s="11" t="s">
        <v>796</v>
      </c>
      <c r="N299" s="17" t="s">
        <v>783</v>
      </c>
      <c r="O299" s="17" t="s">
        <v>784</v>
      </c>
      <c r="P299" s="11" t="s">
        <v>851</v>
      </c>
      <c r="Q299" s="11"/>
      <c r="R299" s="11" t="s">
        <v>1211</v>
      </c>
      <c r="S299" s="11" t="s">
        <v>792</v>
      </c>
      <c r="T299" s="11"/>
      <c r="U299" s="11"/>
      <c r="V299" s="13" t="s">
        <v>1212</v>
      </c>
      <c r="W299" s="13" t="s">
        <v>1196</v>
      </c>
      <c r="X299" s="17" t="s">
        <v>1197</v>
      </c>
    </row>
    <row r="300" ht="84" spans="1:24">
      <c r="A300" s="11">
        <v>22140702</v>
      </c>
      <c r="B300" s="11">
        <v>5</v>
      </c>
      <c r="C300" s="11" t="s">
        <v>495</v>
      </c>
      <c r="D300" s="11" t="s">
        <v>495</v>
      </c>
      <c r="E300" s="11" t="s">
        <v>225</v>
      </c>
      <c r="F300" s="11" t="s">
        <v>811</v>
      </c>
      <c r="G300" s="11" t="s">
        <v>779</v>
      </c>
      <c r="H300" s="11" t="s">
        <v>779</v>
      </c>
      <c r="I300" s="11" t="s">
        <v>780</v>
      </c>
      <c r="J300" s="11"/>
      <c r="K300" s="11"/>
      <c r="L300" s="11" t="s">
        <v>1210</v>
      </c>
      <c r="M300" s="11" t="s">
        <v>796</v>
      </c>
      <c r="N300" s="17" t="s">
        <v>783</v>
      </c>
      <c r="O300" s="17" t="s">
        <v>784</v>
      </c>
      <c r="P300" s="11" t="s">
        <v>851</v>
      </c>
      <c r="Q300" s="11"/>
      <c r="R300" s="11" t="s">
        <v>1211</v>
      </c>
      <c r="S300" s="11" t="s">
        <v>792</v>
      </c>
      <c r="T300" s="11"/>
      <c r="U300" s="11"/>
      <c r="V300" s="25"/>
      <c r="W300" s="25"/>
      <c r="X300" s="17" t="s">
        <v>1197</v>
      </c>
    </row>
    <row r="301" ht="108" spans="1:24">
      <c r="A301" s="11">
        <v>22140703</v>
      </c>
      <c r="B301" s="11">
        <v>6</v>
      </c>
      <c r="C301" s="12" t="s">
        <v>495</v>
      </c>
      <c r="D301" s="12" t="s">
        <v>495</v>
      </c>
      <c r="E301" s="11" t="s">
        <v>226</v>
      </c>
      <c r="F301" s="11" t="s">
        <v>789</v>
      </c>
      <c r="G301" s="11" t="s">
        <v>779</v>
      </c>
      <c r="H301" s="11" t="s">
        <v>779</v>
      </c>
      <c r="I301" s="11" t="s">
        <v>780</v>
      </c>
      <c r="J301" s="11"/>
      <c r="K301" s="11"/>
      <c r="L301" s="11" t="s">
        <v>1213</v>
      </c>
      <c r="M301" s="11" t="s">
        <v>796</v>
      </c>
      <c r="N301" s="17" t="s">
        <v>783</v>
      </c>
      <c r="O301" s="17" t="s">
        <v>784</v>
      </c>
      <c r="P301" s="11" t="s">
        <v>851</v>
      </c>
      <c r="Q301" s="11"/>
      <c r="R301" s="11" t="s">
        <v>1214</v>
      </c>
      <c r="S301" s="11" t="s">
        <v>792</v>
      </c>
      <c r="T301" s="11"/>
      <c r="U301" s="11"/>
      <c r="V301" s="13" t="s">
        <v>1212</v>
      </c>
      <c r="W301" s="13" t="s">
        <v>1196</v>
      </c>
      <c r="X301" s="17" t="s">
        <v>1197</v>
      </c>
    </row>
    <row r="302" ht="108" spans="1:24">
      <c r="A302" s="11">
        <v>22140704</v>
      </c>
      <c r="B302" s="12">
        <v>6</v>
      </c>
      <c r="C302" s="12" t="s">
        <v>495</v>
      </c>
      <c r="D302" s="12" t="s">
        <v>495</v>
      </c>
      <c r="E302" s="12" t="s">
        <v>227</v>
      </c>
      <c r="F302" s="12" t="s">
        <v>811</v>
      </c>
      <c r="G302" s="12" t="s">
        <v>779</v>
      </c>
      <c r="H302" s="12" t="s">
        <v>779</v>
      </c>
      <c r="I302" s="11" t="s">
        <v>780</v>
      </c>
      <c r="J302" s="11"/>
      <c r="K302" s="11"/>
      <c r="L302" s="11" t="s">
        <v>1213</v>
      </c>
      <c r="M302" s="11" t="s">
        <v>796</v>
      </c>
      <c r="N302" s="17" t="s">
        <v>783</v>
      </c>
      <c r="O302" s="17" t="s">
        <v>784</v>
      </c>
      <c r="P302" s="11" t="s">
        <v>851</v>
      </c>
      <c r="Q302" s="11"/>
      <c r="R302" s="11" t="s">
        <v>1215</v>
      </c>
      <c r="S302" s="11" t="s">
        <v>792</v>
      </c>
      <c r="T302" s="11"/>
      <c r="U302" s="11"/>
      <c r="V302" s="25"/>
      <c r="W302" s="25"/>
      <c r="X302" s="17" t="s">
        <v>1197</v>
      </c>
    </row>
    <row r="303" ht="72" spans="1:24">
      <c r="A303" s="11">
        <v>22140705</v>
      </c>
      <c r="B303" s="11">
        <v>1</v>
      </c>
      <c r="C303" s="12" t="s">
        <v>495</v>
      </c>
      <c r="D303" s="12" t="s">
        <v>495</v>
      </c>
      <c r="E303" s="11" t="s">
        <v>496</v>
      </c>
      <c r="F303" s="11" t="s">
        <v>789</v>
      </c>
      <c r="G303" s="11" t="s">
        <v>779</v>
      </c>
      <c r="H303" s="11" t="s">
        <v>779</v>
      </c>
      <c r="I303" s="11" t="s">
        <v>780</v>
      </c>
      <c r="J303" s="11"/>
      <c r="K303" s="12"/>
      <c r="L303" s="12" t="s">
        <v>1202</v>
      </c>
      <c r="M303" s="11" t="s">
        <v>796</v>
      </c>
      <c r="N303" s="17" t="s">
        <v>783</v>
      </c>
      <c r="O303" s="17" t="s">
        <v>784</v>
      </c>
      <c r="P303" s="11" t="s">
        <v>851</v>
      </c>
      <c r="Q303" s="11"/>
      <c r="R303" s="11" t="s">
        <v>1216</v>
      </c>
      <c r="S303" s="11" t="s">
        <v>792</v>
      </c>
      <c r="T303" s="11"/>
      <c r="U303" s="11"/>
      <c r="V303" s="13" t="s">
        <v>1217</v>
      </c>
      <c r="W303" s="13" t="s">
        <v>1196</v>
      </c>
      <c r="X303" s="17" t="s">
        <v>1197</v>
      </c>
    </row>
    <row r="304" ht="72" spans="1:24">
      <c r="A304" s="11">
        <v>22140706</v>
      </c>
      <c r="B304" s="11">
        <v>1</v>
      </c>
      <c r="C304" s="12" t="s">
        <v>495</v>
      </c>
      <c r="D304" s="12" t="s">
        <v>495</v>
      </c>
      <c r="E304" s="11" t="s">
        <v>497</v>
      </c>
      <c r="F304" s="11" t="s">
        <v>811</v>
      </c>
      <c r="G304" s="11" t="s">
        <v>779</v>
      </c>
      <c r="H304" s="11" t="s">
        <v>779</v>
      </c>
      <c r="I304" s="11" t="s">
        <v>780</v>
      </c>
      <c r="J304" s="11"/>
      <c r="K304" s="12"/>
      <c r="L304" s="12" t="s">
        <v>1202</v>
      </c>
      <c r="M304" s="11" t="s">
        <v>796</v>
      </c>
      <c r="N304" s="17" t="s">
        <v>783</v>
      </c>
      <c r="O304" s="17" t="s">
        <v>784</v>
      </c>
      <c r="P304" s="11" t="s">
        <v>851</v>
      </c>
      <c r="Q304" s="11"/>
      <c r="R304" s="11" t="s">
        <v>1216</v>
      </c>
      <c r="S304" s="11" t="s">
        <v>792</v>
      </c>
      <c r="T304" s="11"/>
      <c r="U304" s="11"/>
      <c r="V304" s="25"/>
      <c r="W304" s="25"/>
      <c r="X304" s="17" t="s">
        <v>1197</v>
      </c>
    </row>
    <row r="305" ht="120" spans="1:24">
      <c r="A305" s="11">
        <v>22140707</v>
      </c>
      <c r="B305" s="11">
        <v>3</v>
      </c>
      <c r="C305" s="11" t="s">
        <v>495</v>
      </c>
      <c r="D305" s="11" t="s">
        <v>495</v>
      </c>
      <c r="E305" s="11" t="s">
        <v>498</v>
      </c>
      <c r="F305" s="11" t="s">
        <v>779</v>
      </c>
      <c r="G305" s="11" t="s">
        <v>779</v>
      </c>
      <c r="H305" s="11" t="s">
        <v>779</v>
      </c>
      <c r="I305" s="11" t="s">
        <v>780</v>
      </c>
      <c r="J305" s="11"/>
      <c r="K305" s="12"/>
      <c r="L305" s="12" t="s">
        <v>1218</v>
      </c>
      <c r="M305" s="11" t="s">
        <v>796</v>
      </c>
      <c r="N305" s="17" t="s">
        <v>783</v>
      </c>
      <c r="O305" s="17" t="s">
        <v>784</v>
      </c>
      <c r="P305" s="11" t="s">
        <v>851</v>
      </c>
      <c r="Q305" s="11"/>
      <c r="R305" s="11" t="s">
        <v>1219</v>
      </c>
      <c r="S305" s="11" t="s">
        <v>792</v>
      </c>
      <c r="T305" s="11"/>
      <c r="U305" s="11"/>
      <c r="V305" s="11" t="s">
        <v>1217</v>
      </c>
      <c r="W305" s="11" t="s">
        <v>1220</v>
      </c>
      <c r="X305" s="17" t="s">
        <v>1197</v>
      </c>
    </row>
    <row r="306" ht="108" spans="1:24">
      <c r="A306" s="11">
        <v>22140801</v>
      </c>
      <c r="B306" s="11">
        <v>1</v>
      </c>
      <c r="C306" s="11" t="s">
        <v>499</v>
      </c>
      <c r="D306" s="11" t="s">
        <v>499</v>
      </c>
      <c r="E306" s="11" t="s">
        <v>500</v>
      </c>
      <c r="F306" s="11" t="s">
        <v>779</v>
      </c>
      <c r="G306" s="11" t="s">
        <v>779</v>
      </c>
      <c r="H306" s="11" t="s">
        <v>779</v>
      </c>
      <c r="I306" s="11" t="s">
        <v>780</v>
      </c>
      <c r="J306" s="11"/>
      <c r="K306" s="11"/>
      <c r="L306" s="11" t="s">
        <v>1213</v>
      </c>
      <c r="M306" s="11" t="s">
        <v>796</v>
      </c>
      <c r="N306" s="17" t="s">
        <v>783</v>
      </c>
      <c r="O306" s="17" t="s">
        <v>784</v>
      </c>
      <c r="P306" s="11" t="s">
        <v>851</v>
      </c>
      <c r="Q306" s="11"/>
      <c r="R306" s="11" t="s">
        <v>1221</v>
      </c>
      <c r="S306" s="11" t="s">
        <v>792</v>
      </c>
      <c r="T306" s="11"/>
      <c r="U306" s="11"/>
      <c r="V306" s="11" t="s">
        <v>1195</v>
      </c>
      <c r="W306" s="11" t="s">
        <v>1196</v>
      </c>
      <c r="X306" s="17" t="s">
        <v>1197</v>
      </c>
    </row>
    <row r="307" ht="84" spans="1:24">
      <c r="A307" s="11">
        <v>22140901</v>
      </c>
      <c r="B307" s="11">
        <v>1</v>
      </c>
      <c r="C307" s="11" t="s">
        <v>501</v>
      </c>
      <c r="D307" s="11" t="s">
        <v>501</v>
      </c>
      <c r="E307" s="11" t="s">
        <v>502</v>
      </c>
      <c r="F307" s="11" t="s">
        <v>789</v>
      </c>
      <c r="G307" s="11" t="s">
        <v>779</v>
      </c>
      <c r="H307" s="11" t="s">
        <v>779</v>
      </c>
      <c r="I307" s="11" t="s">
        <v>780</v>
      </c>
      <c r="J307" s="11"/>
      <c r="K307" s="11"/>
      <c r="L307" s="11" t="s">
        <v>1040</v>
      </c>
      <c r="M307" s="11" t="s">
        <v>796</v>
      </c>
      <c r="N307" s="17" t="s">
        <v>783</v>
      </c>
      <c r="O307" s="17" t="s">
        <v>784</v>
      </c>
      <c r="P307" s="11" t="s">
        <v>851</v>
      </c>
      <c r="Q307" s="11"/>
      <c r="R307" s="11" t="s">
        <v>1222</v>
      </c>
      <c r="S307" s="11" t="s">
        <v>792</v>
      </c>
      <c r="T307" s="11"/>
      <c r="U307" s="11"/>
      <c r="V307" s="11" t="s">
        <v>1195</v>
      </c>
      <c r="W307" s="11" t="s">
        <v>1196</v>
      </c>
      <c r="X307" s="17" t="s">
        <v>1197</v>
      </c>
    </row>
    <row r="308" ht="84" spans="1:24">
      <c r="A308" s="11">
        <v>22140902</v>
      </c>
      <c r="B308" s="11">
        <v>1</v>
      </c>
      <c r="C308" s="11" t="s">
        <v>501</v>
      </c>
      <c r="D308" s="11" t="s">
        <v>501</v>
      </c>
      <c r="E308" s="11" t="s">
        <v>503</v>
      </c>
      <c r="F308" s="11" t="s">
        <v>811</v>
      </c>
      <c r="G308" s="11" t="s">
        <v>779</v>
      </c>
      <c r="H308" s="11" t="s">
        <v>779</v>
      </c>
      <c r="I308" s="11" t="s">
        <v>780</v>
      </c>
      <c r="J308" s="11"/>
      <c r="K308" s="11"/>
      <c r="L308" s="11" t="s">
        <v>1040</v>
      </c>
      <c r="M308" s="11" t="s">
        <v>796</v>
      </c>
      <c r="N308" s="17" t="s">
        <v>783</v>
      </c>
      <c r="O308" s="17" t="s">
        <v>784</v>
      </c>
      <c r="P308" s="11" t="s">
        <v>851</v>
      </c>
      <c r="Q308" s="11"/>
      <c r="R308" s="11" t="s">
        <v>1222</v>
      </c>
      <c r="S308" s="11" t="s">
        <v>792</v>
      </c>
      <c r="T308" s="11"/>
      <c r="U308" s="11"/>
      <c r="V308" s="11" t="s">
        <v>1195</v>
      </c>
      <c r="W308" s="11" t="s">
        <v>1196</v>
      </c>
      <c r="X308" s="17" t="s">
        <v>1197</v>
      </c>
    </row>
    <row r="309" ht="84" spans="1:24">
      <c r="A309" s="11">
        <v>22140903</v>
      </c>
      <c r="B309" s="11">
        <v>1</v>
      </c>
      <c r="C309" s="11" t="s">
        <v>501</v>
      </c>
      <c r="D309" s="11" t="s">
        <v>501</v>
      </c>
      <c r="E309" s="11" t="s">
        <v>504</v>
      </c>
      <c r="F309" s="11" t="s">
        <v>789</v>
      </c>
      <c r="G309" s="11" t="s">
        <v>779</v>
      </c>
      <c r="H309" s="11" t="s">
        <v>779</v>
      </c>
      <c r="I309" s="11" t="s">
        <v>780</v>
      </c>
      <c r="J309" s="11"/>
      <c r="K309" s="11"/>
      <c r="L309" s="11" t="s">
        <v>1223</v>
      </c>
      <c r="M309" s="11" t="s">
        <v>796</v>
      </c>
      <c r="N309" s="17" t="s">
        <v>783</v>
      </c>
      <c r="O309" s="17" t="s">
        <v>784</v>
      </c>
      <c r="P309" s="11" t="s">
        <v>851</v>
      </c>
      <c r="Q309" s="11"/>
      <c r="R309" s="11" t="s">
        <v>1224</v>
      </c>
      <c r="S309" s="11" t="s">
        <v>792</v>
      </c>
      <c r="T309" s="11"/>
      <c r="U309" s="11"/>
      <c r="V309" s="11" t="s">
        <v>1195</v>
      </c>
      <c r="W309" s="11" t="s">
        <v>1196</v>
      </c>
      <c r="X309" s="17" t="s">
        <v>1197</v>
      </c>
    </row>
    <row r="310" ht="84" spans="1:24">
      <c r="A310" s="11">
        <v>22140904</v>
      </c>
      <c r="B310" s="11">
        <v>1</v>
      </c>
      <c r="C310" s="11" t="s">
        <v>501</v>
      </c>
      <c r="D310" s="11" t="s">
        <v>501</v>
      </c>
      <c r="E310" s="11" t="s">
        <v>505</v>
      </c>
      <c r="F310" s="11" t="s">
        <v>811</v>
      </c>
      <c r="G310" s="11" t="s">
        <v>779</v>
      </c>
      <c r="H310" s="11" t="s">
        <v>779</v>
      </c>
      <c r="I310" s="11" t="s">
        <v>780</v>
      </c>
      <c r="J310" s="11"/>
      <c r="K310" s="11"/>
      <c r="L310" s="11" t="s">
        <v>1223</v>
      </c>
      <c r="M310" s="11" t="s">
        <v>796</v>
      </c>
      <c r="N310" s="17" t="s">
        <v>783</v>
      </c>
      <c r="O310" s="17" t="s">
        <v>784</v>
      </c>
      <c r="P310" s="11" t="s">
        <v>851</v>
      </c>
      <c r="Q310" s="11"/>
      <c r="R310" s="11" t="s">
        <v>1224</v>
      </c>
      <c r="S310" s="11" t="s">
        <v>792</v>
      </c>
      <c r="T310" s="11"/>
      <c r="U310" s="11"/>
      <c r="V310" s="11" t="s">
        <v>1195</v>
      </c>
      <c r="W310" s="11" t="s">
        <v>1196</v>
      </c>
      <c r="X310" s="17" t="s">
        <v>1197</v>
      </c>
    </row>
    <row r="311" ht="84" spans="1:24">
      <c r="A311" s="11">
        <v>22141001</v>
      </c>
      <c r="B311" s="11">
        <v>1</v>
      </c>
      <c r="C311" s="11" t="s">
        <v>506</v>
      </c>
      <c r="D311" s="11" t="s">
        <v>506</v>
      </c>
      <c r="E311" s="11" t="s">
        <v>404</v>
      </c>
      <c r="F311" s="11" t="s">
        <v>779</v>
      </c>
      <c r="G311" s="11" t="s">
        <v>779</v>
      </c>
      <c r="H311" s="11" t="s">
        <v>779</v>
      </c>
      <c r="I311" s="11" t="s">
        <v>780</v>
      </c>
      <c r="J311" s="11"/>
      <c r="K311" s="12"/>
      <c r="L311" s="12" t="s">
        <v>1040</v>
      </c>
      <c r="M311" s="11" t="s">
        <v>796</v>
      </c>
      <c r="N311" s="17" t="s">
        <v>783</v>
      </c>
      <c r="O311" s="17" t="s">
        <v>784</v>
      </c>
      <c r="P311" s="11" t="s">
        <v>851</v>
      </c>
      <c r="Q311" s="11"/>
      <c r="R311" s="11" t="s">
        <v>1222</v>
      </c>
      <c r="S311" s="23" t="s">
        <v>792</v>
      </c>
      <c r="T311" s="11"/>
      <c r="U311" s="11"/>
      <c r="V311" s="11" t="s">
        <v>1195</v>
      </c>
      <c r="W311" s="11" t="s">
        <v>1196</v>
      </c>
      <c r="X311" s="17" t="s">
        <v>1197</v>
      </c>
    </row>
    <row r="312" ht="84" spans="1:24">
      <c r="A312" s="11">
        <v>22141002</v>
      </c>
      <c r="B312" s="11">
        <v>1</v>
      </c>
      <c r="C312" s="11" t="s">
        <v>506</v>
      </c>
      <c r="D312" s="11" t="s">
        <v>506</v>
      </c>
      <c r="E312" s="11" t="s">
        <v>507</v>
      </c>
      <c r="F312" s="11" t="s">
        <v>779</v>
      </c>
      <c r="G312" s="11" t="s">
        <v>779</v>
      </c>
      <c r="H312" s="11" t="s">
        <v>779</v>
      </c>
      <c r="I312" s="11" t="s">
        <v>780</v>
      </c>
      <c r="J312" s="11"/>
      <c r="K312" s="12"/>
      <c r="L312" s="11" t="s">
        <v>1223</v>
      </c>
      <c r="M312" s="11" t="s">
        <v>796</v>
      </c>
      <c r="N312" s="17" t="s">
        <v>783</v>
      </c>
      <c r="O312" s="17" t="s">
        <v>784</v>
      </c>
      <c r="P312" s="11" t="s">
        <v>851</v>
      </c>
      <c r="Q312" s="11"/>
      <c r="R312" s="11" t="s">
        <v>1225</v>
      </c>
      <c r="S312" s="23" t="s">
        <v>792</v>
      </c>
      <c r="T312" s="11"/>
      <c r="U312" s="11"/>
      <c r="V312" s="11" t="s">
        <v>1195</v>
      </c>
      <c r="W312" s="11" t="s">
        <v>1196</v>
      </c>
      <c r="X312" s="17" t="s">
        <v>1197</v>
      </c>
    </row>
    <row r="313" ht="84" spans="1:24">
      <c r="A313" s="11">
        <v>22141101</v>
      </c>
      <c r="B313" s="67">
        <v>1</v>
      </c>
      <c r="C313" s="67" t="s">
        <v>508</v>
      </c>
      <c r="D313" s="67" t="s">
        <v>508</v>
      </c>
      <c r="E313" s="67" t="s">
        <v>509</v>
      </c>
      <c r="F313" s="67" t="s">
        <v>779</v>
      </c>
      <c r="G313" s="67" t="s">
        <v>779</v>
      </c>
      <c r="H313" s="67" t="s">
        <v>779</v>
      </c>
      <c r="I313" s="67" t="s">
        <v>780</v>
      </c>
      <c r="J313" s="67"/>
      <c r="K313" s="67"/>
      <c r="L313" s="67" t="s">
        <v>1226</v>
      </c>
      <c r="M313" s="67" t="s">
        <v>796</v>
      </c>
      <c r="N313" s="72" t="s">
        <v>783</v>
      </c>
      <c r="O313" s="72" t="s">
        <v>784</v>
      </c>
      <c r="P313" s="67" t="s">
        <v>851</v>
      </c>
      <c r="Q313" s="67"/>
      <c r="R313" s="67" t="s">
        <v>1225</v>
      </c>
      <c r="S313" s="67" t="s">
        <v>792</v>
      </c>
      <c r="T313" s="67"/>
      <c r="U313" s="67"/>
      <c r="V313" s="11" t="s">
        <v>1195</v>
      </c>
      <c r="W313" s="11" t="s">
        <v>1196</v>
      </c>
      <c r="X313" s="72" t="s">
        <v>1197</v>
      </c>
    </row>
    <row r="314" ht="84" spans="1:24">
      <c r="A314" s="11">
        <v>22141102</v>
      </c>
      <c r="B314" s="68">
        <v>1</v>
      </c>
      <c r="C314" s="67" t="s">
        <v>508</v>
      </c>
      <c r="D314" s="67" t="s">
        <v>508</v>
      </c>
      <c r="E314" s="68" t="s">
        <v>510</v>
      </c>
      <c r="F314" s="68" t="s">
        <v>779</v>
      </c>
      <c r="G314" s="68" t="s">
        <v>779</v>
      </c>
      <c r="H314" s="68" t="s">
        <v>779</v>
      </c>
      <c r="I314" s="68" t="s">
        <v>780</v>
      </c>
      <c r="J314" s="68"/>
      <c r="K314" s="68"/>
      <c r="L314" s="68" t="s">
        <v>1227</v>
      </c>
      <c r="M314" s="68" t="s">
        <v>796</v>
      </c>
      <c r="N314" s="73" t="s">
        <v>783</v>
      </c>
      <c r="O314" s="73" t="s">
        <v>784</v>
      </c>
      <c r="P314" s="68" t="s">
        <v>851</v>
      </c>
      <c r="Q314" s="68"/>
      <c r="R314" s="68" t="s">
        <v>1228</v>
      </c>
      <c r="S314" s="67" t="s">
        <v>792</v>
      </c>
      <c r="T314" s="68"/>
      <c r="U314" s="68"/>
      <c r="V314" s="68" t="s">
        <v>1195</v>
      </c>
      <c r="W314" s="68" t="s">
        <v>1196</v>
      </c>
      <c r="X314" s="73" t="s">
        <v>1197</v>
      </c>
    </row>
    <row r="315" ht="120" spans="1:24">
      <c r="A315" s="11">
        <v>22141201</v>
      </c>
      <c r="B315" s="11">
        <v>1</v>
      </c>
      <c r="C315" s="11" t="s">
        <v>511</v>
      </c>
      <c r="D315" s="11" t="s">
        <v>511</v>
      </c>
      <c r="E315" s="11" t="s">
        <v>68</v>
      </c>
      <c r="F315" s="11" t="s">
        <v>779</v>
      </c>
      <c r="G315" s="11" t="s">
        <v>779</v>
      </c>
      <c r="H315" s="11" t="s">
        <v>779</v>
      </c>
      <c r="I315" s="11" t="s">
        <v>780</v>
      </c>
      <c r="J315" s="11"/>
      <c r="K315" s="12"/>
      <c r="L315" s="12" t="s">
        <v>1229</v>
      </c>
      <c r="M315" s="11" t="s">
        <v>822</v>
      </c>
      <c r="N315" s="17" t="s">
        <v>783</v>
      </c>
      <c r="O315" s="17" t="s">
        <v>784</v>
      </c>
      <c r="P315" s="11" t="s">
        <v>851</v>
      </c>
      <c r="Q315" s="11"/>
      <c r="R315" s="11" t="s">
        <v>1230</v>
      </c>
      <c r="S315" s="23" t="s">
        <v>792</v>
      </c>
      <c r="T315" s="11"/>
      <c r="U315" s="11"/>
      <c r="V315" s="11" t="s">
        <v>1195</v>
      </c>
      <c r="W315" s="11" t="s">
        <v>1231</v>
      </c>
      <c r="X315" s="17" t="s">
        <v>1197</v>
      </c>
    </row>
    <row r="316" ht="72" spans="1:24">
      <c r="A316" s="11">
        <v>22141301</v>
      </c>
      <c r="B316" s="11">
        <v>1</v>
      </c>
      <c r="C316" s="11" t="s">
        <v>512</v>
      </c>
      <c r="D316" s="11" t="s">
        <v>512</v>
      </c>
      <c r="E316" s="11" t="s">
        <v>20</v>
      </c>
      <c r="F316" s="11" t="s">
        <v>779</v>
      </c>
      <c r="G316" s="11" t="s">
        <v>779</v>
      </c>
      <c r="H316" s="11" t="s">
        <v>779</v>
      </c>
      <c r="I316" s="11" t="s">
        <v>780</v>
      </c>
      <c r="J316" s="11"/>
      <c r="K316" s="11"/>
      <c r="L316" s="11" t="s">
        <v>781</v>
      </c>
      <c r="M316" s="11" t="s">
        <v>782</v>
      </c>
      <c r="N316" s="17" t="s">
        <v>783</v>
      </c>
      <c r="O316" s="17" t="s">
        <v>784</v>
      </c>
      <c r="P316" s="11" t="s">
        <v>785</v>
      </c>
      <c r="Q316" s="11"/>
      <c r="R316" s="11" t="s">
        <v>786</v>
      </c>
      <c r="S316" s="11" t="s">
        <v>792</v>
      </c>
      <c r="T316" s="11"/>
      <c r="U316" s="11"/>
      <c r="V316" s="11" t="s">
        <v>1232</v>
      </c>
      <c r="W316" s="11" t="s">
        <v>1196</v>
      </c>
      <c r="X316" s="17" t="s">
        <v>1197</v>
      </c>
    </row>
    <row r="317" ht="72" spans="1:24">
      <c r="A317" s="11">
        <v>22141401</v>
      </c>
      <c r="B317" s="11">
        <v>1</v>
      </c>
      <c r="C317" s="11" t="s">
        <v>513</v>
      </c>
      <c r="D317" s="11" t="s">
        <v>513</v>
      </c>
      <c r="E317" s="11" t="s">
        <v>514</v>
      </c>
      <c r="F317" s="11" t="s">
        <v>779</v>
      </c>
      <c r="G317" s="11" t="s">
        <v>779</v>
      </c>
      <c r="H317" s="11" t="s">
        <v>779</v>
      </c>
      <c r="I317" s="11" t="s">
        <v>780</v>
      </c>
      <c r="J317" s="11"/>
      <c r="K317" s="12"/>
      <c r="L317" s="12" t="s">
        <v>1233</v>
      </c>
      <c r="M317" s="11" t="s">
        <v>839</v>
      </c>
      <c r="N317" s="17" t="s">
        <v>779</v>
      </c>
      <c r="O317" s="17" t="s">
        <v>784</v>
      </c>
      <c r="P317" s="11" t="s">
        <v>785</v>
      </c>
      <c r="Q317" s="11" t="s">
        <v>824</v>
      </c>
      <c r="R317" s="11" t="s">
        <v>1234</v>
      </c>
      <c r="S317" s="23"/>
      <c r="T317" s="11"/>
      <c r="U317" s="11"/>
      <c r="V317" s="11" t="s">
        <v>1232</v>
      </c>
      <c r="W317" s="11" t="s">
        <v>1235</v>
      </c>
      <c r="X317" s="17" t="s">
        <v>1236</v>
      </c>
    </row>
    <row r="318" ht="60" spans="1:24">
      <c r="A318" s="11">
        <v>22141402</v>
      </c>
      <c r="B318" s="11">
        <v>1</v>
      </c>
      <c r="C318" s="11" t="s">
        <v>513</v>
      </c>
      <c r="D318" s="11" t="s">
        <v>513</v>
      </c>
      <c r="E318" s="11" t="s">
        <v>515</v>
      </c>
      <c r="F318" s="11" t="s">
        <v>779</v>
      </c>
      <c r="G318" s="11" t="s">
        <v>779</v>
      </c>
      <c r="H318" s="11" t="s">
        <v>779</v>
      </c>
      <c r="I318" s="11" t="s">
        <v>780</v>
      </c>
      <c r="J318" s="11"/>
      <c r="K318" s="12"/>
      <c r="L318" s="12" t="s">
        <v>394</v>
      </c>
      <c r="M318" s="11" t="s">
        <v>800</v>
      </c>
      <c r="N318" s="17" t="s">
        <v>779</v>
      </c>
      <c r="O318" s="17" t="s">
        <v>784</v>
      </c>
      <c r="P318" s="11" t="s">
        <v>785</v>
      </c>
      <c r="Q318" s="11" t="s">
        <v>824</v>
      </c>
      <c r="R318" s="11" t="s">
        <v>1237</v>
      </c>
      <c r="S318" s="23"/>
      <c r="T318" s="11"/>
      <c r="U318" s="11"/>
      <c r="V318" s="11" t="s">
        <v>1232</v>
      </c>
      <c r="W318" s="11" t="s">
        <v>1238</v>
      </c>
      <c r="X318" s="17" t="s">
        <v>1236</v>
      </c>
    </row>
    <row r="319" ht="60" spans="1:24">
      <c r="A319" s="11">
        <v>22141501</v>
      </c>
      <c r="B319" s="11">
        <v>1</v>
      </c>
      <c r="C319" s="11" t="s">
        <v>516</v>
      </c>
      <c r="D319" s="11" t="s">
        <v>516</v>
      </c>
      <c r="E319" s="11" t="s">
        <v>517</v>
      </c>
      <c r="F319" s="11" t="s">
        <v>779</v>
      </c>
      <c r="G319" s="11" t="s">
        <v>779</v>
      </c>
      <c r="H319" s="11" t="s">
        <v>779</v>
      </c>
      <c r="I319" s="11" t="s">
        <v>780</v>
      </c>
      <c r="J319" s="11"/>
      <c r="K319" s="11"/>
      <c r="L319" s="11" t="s">
        <v>1239</v>
      </c>
      <c r="M319" s="11" t="s">
        <v>839</v>
      </c>
      <c r="N319" s="17" t="s">
        <v>779</v>
      </c>
      <c r="O319" s="17" t="s">
        <v>784</v>
      </c>
      <c r="P319" s="11" t="s">
        <v>785</v>
      </c>
      <c r="Q319" s="11" t="s">
        <v>824</v>
      </c>
      <c r="R319" s="11" t="s">
        <v>1240</v>
      </c>
      <c r="S319" s="23"/>
      <c r="T319" s="23"/>
      <c r="U319" s="11"/>
      <c r="V319" s="11" t="s">
        <v>1232</v>
      </c>
      <c r="W319" s="11" t="s">
        <v>1241</v>
      </c>
      <c r="X319" s="17" t="s">
        <v>1242</v>
      </c>
    </row>
    <row r="320" ht="60" spans="1:24">
      <c r="A320" s="11">
        <v>22141502</v>
      </c>
      <c r="B320" s="16">
        <v>1</v>
      </c>
      <c r="C320" s="16" t="s">
        <v>516</v>
      </c>
      <c r="D320" s="16" t="s">
        <v>516</v>
      </c>
      <c r="E320" s="16" t="s">
        <v>518</v>
      </c>
      <c r="F320" s="16" t="s">
        <v>779</v>
      </c>
      <c r="G320" s="16" t="s">
        <v>779</v>
      </c>
      <c r="H320" s="16" t="s">
        <v>779</v>
      </c>
      <c r="I320" s="16" t="s">
        <v>780</v>
      </c>
      <c r="J320" s="16"/>
      <c r="K320" s="16"/>
      <c r="L320" s="16" t="s">
        <v>1243</v>
      </c>
      <c r="M320" s="11" t="s">
        <v>800</v>
      </c>
      <c r="N320" s="35" t="s">
        <v>779</v>
      </c>
      <c r="O320" s="36" t="s">
        <v>784</v>
      </c>
      <c r="P320" s="16" t="s">
        <v>785</v>
      </c>
      <c r="Q320" s="16" t="s">
        <v>824</v>
      </c>
      <c r="R320" s="16" t="s">
        <v>1240</v>
      </c>
      <c r="S320" s="46"/>
      <c r="T320" s="16"/>
      <c r="U320" s="16"/>
      <c r="V320" s="16" t="s">
        <v>1232</v>
      </c>
      <c r="W320" s="16" t="s">
        <v>1241</v>
      </c>
      <c r="X320" s="31" t="s">
        <v>1242</v>
      </c>
    </row>
    <row r="321" ht="60" spans="1:24">
      <c r="A321" s="11">
        <v>22141601</v>
      </c>
      <c r="B321" s="11">
        <v>1</v>
      </c>
      <c r="C321" s="11" t="s">
        <v>519</v>
      </c>
      <c r="D321" s="11" t="s">
        <v>519</v>
      </c>
      <c r="E321" s="11" t="s">
        <v>520</v>
      </c>
      <c r="F321" s="11" t="s">
        <v>779</v>
      </c>
      <c r="G321" s="11" t="s">
        <v>779</v>
      </c>
      <c r="H321" s="11" t="s">
        <v>779</v>
      </c>
      <c r="I321" s="11" t="s">
        <v>780</v>
      </c>
      <c r="J321" s="11"/>
      <c r="K321" s="12"/>
      <c r="L321" s="12" t="s">
        <v>394</v>
      </c>
      <c r="M321" s="11" t="s">
        <v>800</v>
      </c>
      <c r="N321" s="17" t="s">
        <v>779</v>
      </c>
      <c r="O321" s="17" t="s">
        <v>784</v>
      </c>
      <c r="P321" s="11" t="s">
        <v>785</v>
      </c>
      <c r="Q321" s="11" t="s">
        <v>824</v>
      </c>
      <c r="R321" s="11"/>
      <c r="S321" s="23" t="s">
        <v>792</v>
      </c>
      <c r="T321" s="11"/>
      <c r="U321" s="11"/>
      <c r="V321" s="11" t="s">
        <v>1232</v>
      </c>
      <c r="W321" s="11" t="s">
        <v>1244</v>
      </c>
      <c r="X321" s="17" t="s">
        <v>1245</v>
      </c>
    </row>
    <row r="322" ht="60" spans="1:24">
      <c r="A322" s="11">
        <v>22141602</v>
      </c>
      <c r="B322" s="11">
        <v>2</v>
      </c>
      <c r="C322" s="11" t="s">
        <v>519</v>
      </c>
      <c r="D322" s="11" t="s">
        <v>519</v>
      </c>
      <c r="E322" s="11" t="s">
        <v>521</v>
      </c>
      <c r="F322" s="11" t="s">
        <v>779</v>
      </c>
      <c r="G322" s="11" t="s">
        <v>779</v>
      </c>
      <c r="H322" s="11" t="s">
        <v>779</v>
      </c>
      <c r="I322" s="11" t="s">
        <v>780</v>
      </c>
      <c r="J322" s="11"/>
      <c r="K322" s="12"/>
      <c r="L322" s="11" t="s">
        <v>1246</v>
      </c>
      <c r="M322" s="11" t="s">
        <v>800</v>
      </c>
      <c r="N322" s="17" t="s">
        <v>779</v>
      </c>
      <c r="O322" s="17" t="s">
        <v>784</v>
      </c>
      <c r="P322" s="11" t="s">
        <v>785</v>
      </c>
      <c r="Q322" s="11" t="s">
        <v>824</v>
      </c>
      <c r="R322" s="11"/>
      <c r="S322" s="23" t="s">
        <v>792</v>
      </c>
      <c r="T322" s="11"/>
      <c r="U322" s="11"/>
      <c r="V322" s="11" t="s">
        <v>1232</v>
      </c>
      <c r="W322" s="11" t="s">
        <v>1244</v>
      </c>
      <c r="X322" s="17" t="s">
        <v>1245</v>
      </c>
    </row>
    <row r="323" ht="72" spans="1:24">
      <c r="A323" s="11">
        <v>22141603</v>
      </c>
      <c r="B323" s="11">
        <v>1</v>
      </c>
      <c r="C323" s="11" t="s">
        <v>519</v>
      </c>
      <c r="D323" s="11" t="s">
        <v>519</v>
      </c>
      <c r="E323" s="11" t="s">
        <v>522</v>
      </c>
      <c r="F323" s="11" t="s">
        <v>811</v>
      </c>
      <c r="G323" s="11" t="s">
        <v>779</v>
      </c>
      <c r="H323" s="11" t="s">
        <v>779</v>
      </c>
      <c r="I323" s="11" t="s">
        <v>780</v>
      </c>
      <c r="J323" s="11"/>
      <c r="K323" s="12"/>
      <c r="L323" s="12" t="s">
        <v>394</v>
      </c>
      <c r="M323" s="11" t="s">
        <v>800</v>
      </c>
      <c r="N323" s="17" t="s">
        <v>779</v>
      </c>
      <c r="O323" s="17" t="s">
        <v>784</v>
      </c>
      <c r="P323" s="11" t="s">
        <v>785</v>
      </c>
      <c r="Q323" s="11" t="s">
        <v>824</v>
      </c>
      <c r="R323" s="11" t="s">
        <v>1247</v>
      </c>
      <c r="S323" s="23"/>
      <c r="T323" s="23"/>
      <c r="U323" s="11"/>
      <c r="V323" s="11" t="s">
        <v>1232</v>
      </c>
      <c r="W323" s="11" t="s">
        <v>1244</v>
      </c>
      <c r="X323" s="17" t="s">
        <v>1245</v>
      </c>
    </row>
    <row r="324" ht="60" spans="1:24">
      <c r="A324" s="11">
        <v>22141701</v>
      </c>
      <c r="B324" s="11">
        <v>1</v>
      </c>
      <c r="C324" s="11" t="s">
        <v>523</v>
      </c>
      <c r="D324" s="11" t="s">
        <v>523</v>
      </c>
      <c r="E324" s="11" t="s">
        <v>20</v>
      </c>
      <c r="F324" s="11" t="s">
        <v>779</v>
      </c>
      <c r="G324" s="11" t="s">
        <v>779</v>
      </c>
      <c r="H324" s="11" t="s">
        <v>779</v>
      </c>
      <c r="I324" s="11" t="s">
        <v>780</v>
      </c>
      <c r="J324" s="11"/>
      <c r="K324" s="11"/>
      <c r="L324" s="11" t="s">
        <v>1160</v>
      </c>
      <c r="M324" s="11" t="s">
        <v>782</v>
      </c>
      <c r="N324" s="17" t="s">
        <v>783</v>
      </c>
      <c r="O324" s="17" t="s">
        <v>784</v>
      </c>
      <c r="P324" s="11" t="s">
        <v>785</v>
      </c>
      <c r="Q324" s="11"/>
      <c r="R324" s="23" t="s">
        <v>786</v>
      </c>
      <c r="S324" s="23"/>
      <c r="T324" s="23"/>
      <c r="U324" s="23"/>
      <c r="V324" s="11" t="s">
        <v>1232</v>
      </c>
      <c r="W324" s="11" t="s">
        <v>1244</v>
      </c>
      <c r="X324" s="17">
        <v>18887731474</v>
      </c>
    </row>
    <row r="325" ht="60" spans="1:24">
      <c r="A325" s="11">
        <v>22141702</v>
      </c>
      <c r="B325" s="11">
        <v>1</v>
      </c>
      <c r="C325" s="11" t="s">
        <v>523</v>
      </c>
      <c r="D325" s="11" t="s">
        <v>523</v>
      </c>
      <c r="E325" s="11" t="s">
        <v>518</v>
      </c>
      <c r="F325" s="11" t="s">
        <v>779</v>
      </c>
      <c r="G325" s="11" t="s">
        <v>779</v>
      </c>
      <c r="H325" s="11" t="s">
        <v>779</v>
      </c>
      <c r="I325" s="11" t="s">
        <v>780</v>
      </c>
      <c r="J325" s="11"/>
      <c r="K325" s="11"/>
      <c r="L325" s="11" t="s">
        <v>1243</v>
      </c>
      <c r="M325" s="11" t="s">
        <v>800</v>
      </c>
      <c r="N325" s="17" t="s">
        <v>779</v>
      </c>
      <c r="O325" s="17" t="s">
        <v>784</v>
      </c>
      <c r="P325" s="11" t="s">
        <v>785</v>
      </c>
      <c r="Q325" s="11" t="s">
        <v>824</v>
      </c>
      <c r="R325" s="11"/>
      <c r="S325" s="23"/>
      <c r="T325" s="23"/>
      <c r="U325" s="23"/>
      <c r="V325" s="11" t="s">
        <v>1232</v>
      </c>
      <c r="W325" s="11" t="s">
        <v>1241</v>
      </c>
      <c r="X325" s="17">
        <v>18887731474</v>
      </c>
    </row>
    <row r="326" ht="108" spans="1:24">
      <c r="A326" s="11">
        <v>22141801</v>
      </c>
      <c r="B326" s="11">
        <v>1</v>
      </c>
      <c r="C326" s="11" t="s">
        <v>524</v>
      </c>
      <c r="D326" s="11" t="s">
        <v>524</v>
      </c>
      <c r="E326" s="11" t="s">
        <v>525</v>
      </c>
      <c r="F326" s="11" t="s">
        <v>779</v>
      </c>
      <c r="G326" s="11" t="s">
        <v>779</v>
      </c>
      <c r="H326" s="11" t="s">
        <v>779</v>
      </c>
      <c r="I326" s="11" t="s">
        <v>780</v>
      </c>
      <c r="J326" s="11"/>
      <c r="K326" s="12"/>
      <c r="L326" s="12" t="s">
        <v>781</v>
      </c>
      <c r="M326" s="11" t="s">
        <v>782</v>
      </c>
      <c r="N326" s="17" t="s">
        <v>779</v>
      </c>
      <c r="O326" s="17" t="s">
        <v>784</v>
      </c>
      <c r="P326" s="11" t="s">
        <v>785</v>
      </c>
      <c r="Q326" s="11" t="s">
        <v>824</v>
      </c>
      <c r="R326" s="11" t="s">
        <v>786</v>
      </c>
      <c r="S326" s="85"/>
      <c r="T326" s="59"/>
      <c r="U326" s="59"/>
      <c r="V326" s="11" t="s">
        <v>1232</v>
      </c>
      <c r="W326" s="11" t="s">
        <v>1248</v>
      </c>
      <c r="X326" s="17" t="s">
        <v>1249</v>
      </c>
    </row>
    <row r="327" ht="156" spans="1:24">
      <c r="A327" s="11">
        <v>22141901</v>
      </c>
      <c r="B327" s="11">
        <v>1</v>
      </c>
      <c r="C327" s="11" t="s">
        <v>526</v>
      </c>
      <c r="D327" s="11" t="s">
        <v>526</v>
      </c>
      <c r="E327" s="11" t="s">
        <v>33</v>
      </c>
      <c r="F327" s="11" t="s">
        <v>779</v>
      </c>
      <c r="G327" s="11" t="s">
        <v>779</v>
      </c>
      <c r="H327" s="11" t="s">
        <v>779</v>
      </c>
      <c r="I327" s="11" t="s">
        <v>780</v>
      </c>
      <c r="J327" s="12"/>
      <c r="K327" s="12"/>
      <c r="L327" s="12" t="s">
        <v>1250</v>
      </c>
      <c r="M327" s="81" t="s">
        <v>782</v>
      </c>
      <c r="N327" s="17" t="s">
        <v>783</v>
      </c>
      <c r="O327" s="17" t="s">
        <v>784</v>
      </c>
      <c r="P327" s="11" t="s">
        <v>785</v>
      </c>
      <c r="Q327" s="11"/>
      <c r="R327" s="11" t="s">
        <v>852</v>
      </c>
      <c r="S327" s="23" t="s">
        <v>792</v>
      </c>
      <c r="T327" s="11"/>
      <c r="U327" s="11"/>
      <c r="V327" s="11" t="s">
        <v>1232</v>
      </c>
      <c r="W327" s="11" t="s">
        <v>1244</v>
      </c>
      <c r="X327" s="17" t="s">
        <v>1251</v>
      </c>
    </row>
    <row r="328" ht="156" spans="1:24">
      <c r="A328" s="11">
        <v>22142001</v>
      </c>
      <c r="B328" s="11">
        <v>1</v>
      </c>
      <c r="C328" s="11" t="s">
        <v>527</v>
      </c>
      <c r="D328" s="11" t="s">
        <v>527</v>
      </c>
      <c r="E328" s="11" t="s">
        <v>236</v>
      </c>
      <c r="F328" s="11" t="s">
        <v>779</v>
      </c>
      <c r="G328" s="11" t="s">
        <v>779</v>
      </c>
      <c r="H328" s="11" t="s">
        <v>779</v>
      </c>
      <c r="I328" s="11" t="s">
        <v>780</v>
      </c>
      <c r="J328" s="11"/>
      <c r="K328" s="12"/>
      <c r="L328" s="12" t="s">
        <v>1252</v>
      </c>
      <c r="M328" s="11" t="s">
        <v>791</v>
      </c>
      <c r="N328" s="17" t="s">
        <v>779</v>
      </c>
      <c r="O328" s="17" t="s">
        <v>784</v>
      </c>
      <c r="P328" s="11" t="s">
        <v>785</v>
      </c>
      <c r="Q328" s="11"/>
      <c r="R328" s="11" t="s">
        <v>786</v>
      </c>
      <c r="S328" s="23" t="s">
        <v>792</v>
      </c>
      <c r="T328" s="11"/>
      <c r="U328" s="11"/>
      <c r="V328" s="11" t="s">
        <v>1232</v>
      </c>
      <c r="W328" s="11" t="s">
        <v>1244</v>
      </c>
      <c r="X328" s="17" t="s">
        <v>1253</v>
      </c>
    </row>
    <row r="329" ht="156" spans="1:24">
      <c r="A329" s="11">
        <v>22142101</v>
      </c>
      <c r="B329" s="11">
        <v>1</v>
      </c>
      <c r="C329" s="11" t="s">
        <v>528</v>
      </c>
      <c r="D329" s="11" t="s">
        <v>528</v>
      </c>
      <c r="E329" s="11" t="s">
        <v>529</v>
      </c>
      <c r="F329" s="11" t="s">
        <v>779</v>
      </c>
      <c r="G329" s="11" t="s">
        <v>779</v>
      </c>
      <c r="H329" s="11" t="s">
        <v>779</v>
      </c>
      <c r="I329" s="11" t="s">
        <v>780</v>
      </c>
      <c r="J329" s="11"/>
      <c r="K329" s="11"/>
      <c r="L329" s="11" t="s">
        <v>1254</v>
      </c>
      <c r="M329" s="11" t="s">
        <v>791</v>
      </c>
      <c r="N329" s="17" t="s">
        <v>783</v>
      </c>
      <c r="O329" s="17" t="s">
        <v>784</v>
      </c>
      <c r="P329" s="11" t="s">
        <v>785</v>
      </c>
      <c r="Q329" s="11"/>
      <c r="R329" s="11" t="s">
        <v>786</v>
      </c>
      <c r="S329" s="23" t="s">
        <v>792</v>
      </c>
      <c r="T329" s="11"/>
      <c r="U329" s="11"/>
      <c r="V329" s="11" t="s">
        <v>1255</v>
      </c>
      <c r="W329" s="11" t="s">
        <v>1244</v>
      </c>
      <c r="X329" s="17" t="s">
        <v>1256</v>
      </c>
    </row>
    <row r="330" ht="84" spans="1:24">
      <c r="A330" s="11">
        <v>22142201</v>
      </c>
      <c r="B330" s="11">
        <v>1</v>
      </c>
      <c r="C330" s="11" t="s">
        <v>530</v>
      </c>
      <c r="D330" s="11" t="s">
        <v>530</v>
      </c>
      <c r="E330" s="11" t="s">
        <v>236</v>
      </c>
      <c r="F330" s="11" t="s">
        <v>779</v>
      </c>
      <c r="G330" s="11" t="s">
        <v>779</v>
      </c>
      <c r="H330" s="11" t="s">
        <v>779</v>
      </c>
      <c r="I330" s="11" t="s">
        <v>780</v>
      </c>
      <c r="J330" s="11"/>
      <c r="K330" s="12"/>
      <c r="L330" s="12" t="s">
        <v>1257</v>
      </c>
      <c r="M330" s="11" t="s">
        <v>782</v>
      </c>
      <c r="N330" s="17" t="s">
        <v>783</v>
      </c>
      <c r="O330" s="17" t="s">
        <v>784</v>
      </c>
      <c r="P330" s="11" t="s">
        <v>785</v>
      </c>
      <c r="Q330" s="11"/>
      <c r="R330" s="11" t="s">
        <v>786</v>
      </c>
      <c r="S330" s="23" t="s">
        <v>792</v>
      </c>
      <c r="T330" s="11"/>
      <c r="U330" s="11"/>
      <c r="V330" s="11" t="s">
        <v>1232</v>
      </c>
      <c r="W330" s="11" t="s">
        <v>1244</v>
      </c>
      <c r="X330" s="17" t="s">
        <v>1258</v>
      </c>
    </row>
    <row r="331" ht="48" spans="1:24">
      <c r="A331" s="11">
        <v>22142301</v>
      </c>
      <c r="B331" s="11">
        <v>1</v>
      </c>
      <c r="C331" s="11" t="s">
        <v>531</v>
      </c>
      <c r="D331" s="11" t="s">
        <v>531</v>
      </c>
      <c r="E331" s="11" t="s">
        <v>257</v>
      </c>
      <c r="F331" s="11" t="s">
        <v>789</v>
      </c>
      <c r="G331" s="12" t="s">
        <v>779</v>
      </c>
      <c r="H331" s="12" t="s">
        <v>779</v>
      </c>
      <c r="I331" s="11" t="s">
        <v>780</v>
      </c>
      <c r="J331" s="11" t="s">
        <v>900</v>
      </c>
      <c r="K331" s="12" t="s">
        <v>1259</v>
      </c>
      <c r="L331" s="12" t="s">
        <v>779</v>
      </c>
      <c r="M331" s="11" t="s">
        <v>791</v>
      </c>
      <c r="N331" s="17" t="s">
        <v>783</v>
      </c>
      <c r="O331" s="17" t="s">
        <v>784</v>
      </c>
      <c r="P331" s="11" t="s">
        <v>785</v>
      </c>
      <c r="Q331" s="11"/>
      <c r="R331" s="11" t="s">
        <v>786</v>
      </c>
      <c r="S331" s="23" t="s">
        <v>792</v>
      </c>
      <c r="T331" s="11"/>
      <c r="U331" s="11"/>
      <c r="V331" s="13" t="s">
        <v>1260</v>
      </c>
      <c r="W331" s="13" t="s">
        <v>1244</v>
      </c>
      <c r="X331" s="17" t="s">
        <v>1261</v>
      </c>
    </row>
    <row r="332" ht="48" spans="1:24">
      <c r="A332" s="11">
        <v>22142302</v>
      </c>
      <c r="B332" s="11">
        <v>1</v>
      </c>
      <c r="C332" s="11" t="s">
        <v>531</v>
      </c>
      <c r="D332" s="11" t="s">
        <v>531</v>
      </c>
      <c r="E332" s="11" t="s">
        <v>243</v>
      </c>
      <c r="F332" s="11" t="s">
        <v>811</v>
      </c>
      <c r="G332" s="12" t="s">
        <v>779</v>
      </c>
      <c r="H332" s="12" t="s">
        <v>779</v>
      </c>
      <c r="I332" s="11" t="s">
        <v>780</v>
      </c>
      <c r="J332" s="11" t="s">
        <v>900</v>
      </c>
      <c r="K332" s="12" t="s">
        <v>1259</v>
      </c>
      <c r="L332" s="12" t="s">
        <v>779</v>
      </c>
      <c r="M332" s="11" t="s">
        <v>791</v>
      </c>
      <c r="N332" s="17" t="s">
        <v>783</v>
      </c>
      <c r="O332" s="17" t="s">
        <v>784</v>
      </c>
      <c r="P332" s="11" t="s">
        <v>785</v>
      </c>
      <c r="Q332" s="11"/>
      <c r="R332" s="11" t="s">
        <v>786</v>
      </c>
      <c r="S332" s="23" t="s">
        <v>792</v>
      </c>
      <c r="T332" s="11"/>
      <c r="U332" s="11"/>
      <c r="V332" s="59"/>
      <c r="W332" s="25"/>
      <c r="X332" s="17" t="s">
        <v>1261</v>
      </c>
    </row>
    <row r="333" ht="96" spans="1:24">
      <c r="A333" s="11">
        <v>22142401</v>
      </c>
      <c r="B333" s="11">
        <v>1</v>
      </c>
      <c r="C333" s="11" t="s">
        <v>532</v>
      </c>
      <c r="D333" s="11" t="s">
        <v>532</v>
      </c>
      <c r="E333" s="11" t="s">
        <v>259</v>
      </c>
      <c r="F333" s="11" t="s">
        <v>779</v>
      </c>
      <c r="G333" s="11" t="s">
        <v>779</v>
      </c>
      <c r="H333" s="11" t="s">
        <v>779</v>
      </c>
      <c r="I333" s="11" t="s">
        <v>780</v>
      </c>
      <c r="J333" s="11" t="s">
        <v>779</v>
      </c>
      <c r="K333" s="12" t="s">
        <v>779</v>
      </c>
      <c r="L333" s="12" t="s">
        <v>779</v>
      </c>
      <c r="M333" s="11" t="s">
        <v>817</v>
      </c>
      <c r="N333" s="17" t="s">
        <v>779</v>
      </c>
      <c r="O333" s="17" t="s">
        <v>784</v>
      </c>
      <c r="P333" s="11" t="s">
        <v>785</v>
      </c>
      <c r="Q333" s="11"/>
      <c r="R333" s="11"/>
      <c r="S333" s="23"/>
      <c r="T333" s="11"/>
      <c r="U333" s="11"/>
      <c r="V333" s="11" t="s">
        <v>1232</v>
      </c>
      <c r="W333" s="11" t="s">
        <v>1262</v>
      </c>
      <c r="X333" s="17" t="s">
        <v>1263</v>
      </c>
    </row>
    <row r="334" ht="96" spans="1:24">
      <c r="A334" s="11">
        <v>22142501</v>
      </c>
      <c r="B334" s="11">
        <v>1</v>
      </c>
      <c r="C334" s="11" t="s">
        <v>533</v>
      </c>
      <c r="D334" s="11" t="s">
        <v>533</v>
      </c>
      <c r="E334" s="11" t="s">
        <v>259</v>
      </c>
      <c r="F334" s="11" t="s">
        <v>779</v>
      </c>
      <c r="G334" s="11" t="s">
        <v>779</v>
      </c>
      <c r="H334" s="11" t="s">
        <v>779</v>
      </c>
      <c r="I334" s="11" t="s">
        <v>780</v>
      </c>
      <c r="J334" s="11" t="s">
        <v>1001</v>
      </c>
      <c r="K334" s="12" t="s">
        <v>1002</v>
      </c>
      <c r="L334" s="12" t="s">
        <v>779</v>
      </c>
      <c r="M334" s="11" t="s">
        <v>817</v>
      </c>
      <c r="N334" s="17" t="s">
        <v>779</v>
      </c>
      <c r="O334" s="17" t="s">
        <v>784</v>
      </c>
      <c r="P334" s="11" t="s">
        <v>785</v>
      </c>
      <c r="Q334" s="11"/>
      <c r="R334" s="11" t="s">
        <v>786</v>
      </c>
      <c r="S334" s="23"/>
      <c r="T334" s="11"/>
      <c r="U334" s="11"/>
      <c r="V334" s="11" t="s">
        <v>1232</v>
      </c>
      <c r="W334" s="11" t="s">
        <v>1262</v>
      </c>
      <c r="X334" s="17" t="s">
        <v>1264</v>
      </c>
    </row>
    <row r="335" ht="108" spans="1:24">
      <c r="A335" s="11">
        <v>22142601</v>
      </c>
      <c r="B335" s="11">
        <v>1</v>
      </c>
      <c r="C335" s="11" t="s">
        <v>534</v>
      </c>
      <c r="D335" s="11" t="s">
        <v>534</v>
      </c>
      <c r="E335" s="11" t="s">
        <v>259</v>
      </c>
      <c r="F335" s="11" t="s">
        <v>779</v>
      </c>
      <c r="G335" s="11" t="s">
        <v>779</v>
      </c>
      <c r="H335" s="11" t="s">
        <v>1019</v>
      </c>
      <c r="I335" s="11" t="s">
        <v>918</v>
      </c>
      <c r="J335" s="11" t="s">
        <v>779</v>
      </c>
      <c r="K335" s="11" t="s">
        <v>779</v>
      </c>
      <c r="L335" s="11" t="s">
        <v>779</v>
      </c>
      <c r="M335" s="11" t="s">
        <v>817</v>
      </c>
      <c r="N335" s="17" t="s">
        <v>779</v>
      </c>
      <c r="O335" s="17" t="s">
        <v>784</v>
      </c>
      <c r="P335" s="11" t="s">
        <v>785</v>
      </c>
      <c r="Q335" s="11"/>
      <c r="R335" s="11"/>
      <c r="S335" s="11"/>
      <c r="T335" s="11"/>
      <c r="U335" s="11"/>
      <c r="V335" s="11" t="s">
        <v>1232</v>
      </c>
      <c r="W335" s="11" t="s">
        <v>1265</v>
      </c>
      <c r="X335" s="17" t="s">
        <v>1266</v>
      </c>
    </row>
    <row r="336" spans="1:24">
      <c r="A336" s="13">
        <v>22142701</v>
      </c>
      <c r="B336" s="13">
        <v>1</v>
      </c>
      <c r="C336" s="13" t="s">
        <v>535</v>
      </c>
      <c r="D336" s="13" t="s">
        <v>535</v>
      </c>
      <c r="E336" s="13" t="s">
        <v>236</v>
      </c>
      <c r="F336" s="13" t="s">
        <v>779</v>
      </c>
      <c r="G336" s="13" t="s">
        <v>779</v>
      </c>
      <c r="H336" s="13" t="s">
        <v>779</v>
      </c>
      <c r="I336" s="13" t="s">
        <v>780</v>
      </c>
      <c r="J336" s="11" t="s">
        <v>1058</v>
      </c>
      <c r="K336" s="11" t="s">
        <v>1267</v>
      </c>
      <c r="L336" s="11" t="s">
        <v>779</v>
      </c>
      <c r="M336" s="13" t="s">
        <v>791</v>
      </c>
      <c r="N336" s="20" t="s">
        <v>783</v>
      </c>
      <c r="O336" s="20" t="s">
        <v>784</v>
      </c>
      <c r="P336" s="13" t="s">
        <v>785</v>
      </c>
      <c r="Q336" s="13"/>
      <c r="R336" s="13" t="s">
        <v>786</v>
      </c>
      <c r="S336" s="85"/>
      <c r="T336" s="11"/>
      <c r="U336" s="11"/>
      <c r="V336" s="78" t="s">
        <v>1232</v>
      </c>
      <c r="W336" s="13" t="s">
        <v>1244</v>
      </c>
      <c r="X336" s="20" t="s">
        <v>1268</v>
      </c>
    </row>
    <row r="337" spans="1:24">
      <c r="A337" s="25"/>
      <c r="B337" s="25"/>
      <c r="C337" s="25"/>
      <c r="D337" s="25"/>
      <c r="E337" s="25"/>
      <c r="F337" s="25"/>
      <c r="G337" s="25"/>
      <c r="H337" s="25"/>
      <c r="I337" s="25"/>
      <c r="J337" s="11" t="s">
        <v>1058</v>
      </c>
      <c r="K337" s="11" t="s">
        <v>1163</v>
      </c>
      <c r="L337" s="11" t="s">
        <v>779</v>
      </c>
      <c r="M337" s="25"/>
      <c r="N337" s="49"/>
      <c r="O337" s="49"/>
      <c r="P337" s="25"/>
      <c r="Q337" s="25"/>
      <c r="R337" s="25"/>
      <c r="S337" s="85"/>
      <c r="T337" s="11"/>
      <c r="U337" s="11"/>
      <c r="V337" s="80"/>
      <c r="W337" s="25"/>
      <c r="X337" s="49"/>
    </row>
    <row r="338" ht="60" spans="1:24">
      <c r="A338" s="11">
        <v>22142801</v>
      </c>
      <c r="B338" s="11">
        <v>1</v>
      </c>
      <c r="C338" s="11" t="s">
        <v>536</v>
      </c>
      <c r="D338" s="11" t="s">
        <v>536</v>
      </c>
      <c r="E338" s="11" t="s">
        <v>236</v>
      </c>
      <c r="F338" s="11" t="s">
        <v>779</v>
      </c>
      <c r="G338" s="11" t="s">
        <v>779</v>
      </c>
      <c r="H338" s="11" t="s">
        <v>779</v>
      </c>
      <c r="I338" s="11" t="s">
        <v>780</v>
      </c>
      <c r="J338" s="11" t="s">
        <v>1017</v>
      </c>
      <c r="K338" s="12" t="s">
        <v>1117</v>
      </c>
      <c r="L338" s="12" t="s">
        <v>779</v>
      </c>
      <c r="M338" s="11" t="s">
        <v>791</v>
      </c>
      <c r="N338" s="17" t="s">
        <v>783</v>
      </c>
      <c r="O338" s="17" t="s">
        <v>784</v>
      </c>
      <c r="P338" s="11" t="s">
        <v>785</v>
      </c>
      <c r="Q338" s="11"/>
      <c r="R338" s="11" t="s">
        <v>786</v>
      </c>
      <c r="S338" s="23"/>
      <c r="T338" s="23"/>
      <c r="U338" s="23"/>
      <c r="V338" s="11" t="s">
        <v>1232</v>
      </c>
      <c r="W338" s="11" t="s">
        <v>1244</v>
      </c>
      <c r="X338" s="17" t="s">
        <v>1269</v>
      </c>
    </row>
    <row r="339" spans="1:24">
      <c r="A339" s="13">
        <v>22142901</v>
      </c>
      <c r="B339" s="13">
        <v>1</v>
      </c>
      <c r="C339" s="13" t="s">
        <v>537</v>
      </c>
      <c r="D339" s="13" t="s">
        <v>537</v>
      </c>
      <c r="E339" s="13" t="s">
        <v>236</v>
      </c>
      <c r="F339" s="13" t="s">
        <v>779</v>
      </c>
      <c r="G339" s="13" t="s">
        <v>779</v>
      </c>
      <c r="H339" s="13" t="s">
        <v>779</v>
      </c>
      <c r="I339" s="13" t="s">
        <v>780</v>
      </c>
      <c r="J339" s="11" t="s">
        <v>1023</v>
      </c>
      <c r="K339" s="12" t="s">
        <v>1270</v>
      </c>
      <c r="L339" s="12" t="s">
        <v>779</v>
      </c>
      <c r="M339" s="13" t="s">
        <v>791</v>
      </c>
      <c r="N339" s="20" t="s">
        <v>783</v>
      </c>
      <c r="O339" s="20" t="s">
        <v>784</v>
      </c>
      <c r="P339" s="13" t="s">
        <v>785</v>
      </c>
      <c r="Q339" s="13"/>
      <c r="R339" s="13"/>
      <c r="S339" s="86"/>
      <c r="T339" s="13"/>
      <c r="U339" s="13"/>
      <c r="V339" s="13" t="s">
        <v>1232</v>
      </c>
      <c r="W339" s="13" t="s">
        <v>1244</v>
      </c>
      <c r="X339" s="20" t="s">
        <v>1271</v>
      </c>
    </row>
    <row r="340" ht="24" spans="1:24">
      <c r="A340" s="25"/>
      <c r="B340" s="25"/>
      <c r="C340" s="25"/>
      <c r="D340" s="25"/>
      <c r="E340" s="25"/>
      <c r="F340" s="25"/>
      <c r="G340" s="25"/>
      <c r="H340" s="25"/>
      <c r="I340" s="25"/>
      <c r="J340" s="11" t="s">
        <v>1058</v>
      </c>
      <c r="K340" s="12" t="s">
        <v>1111</v>
      </c>
      <c r="L340" s="12" t="s">
        <v>779</v>
      </c>
      <c r="M340" s="25"/>
      <c r="N340" s="49"/>
      <c r="O340" s="49"/>
      <c r="P340" s="25"/>
      <c r="Q340" s="25"/>
      <c r="R340" s="25"/>
      <c r="S340" s="87"/>
      <c r="T340" s="25"/>
      <c r="U340" s="25"/>
      <c r="V340" s="25"/>
      <c r="W340" s="25"/>
      <c r="X340" s="49"/>
    </row>
    <row r="341" ht="228" spans="1:24">
      <c r="A341" s="11">
        <v>22143001</v>
      </c>
      <c r="B341" s="12">
        <v>3</v>
      </c>
      <c r="C341" s="12" t="s">
        <v>538</v>
      </c>
      <c r="D341" s="12" t="s">
        <v>538</v>
      </c>
      <c r="E341" s="12" t="s">
        <v>236</v>
      </c>
      <c r="F341" s="12" t="s">
        <v>779</v>
      </c>
      <c r="G341" s="12" t="s">
        <v>779</v>
      </c>
      <c r="H341" s="12" t="s">
        <v>779</v>
      </c>
      <c r="I341" s="12" t="s">
        <v>918</v>
      </c>
      <c r="J341" s="12" t="s">
        <v>779</v>
      </c>
      <c r="K341" s="12" t="s">
        <v>779</v>
      </c>
      <c r="L341" s="12" t="s">
        <v>779</v>
      </c>
      <c r="M341" s="12" t="s">
        <v>817</v>
      </c>
      <c r="N341" s="17" t="s">
        <v>783</v>
      </c>
      <c r="O341" s="17" t="s">
        <v>784</v>
      </c>
      <c r="P341" s="11" t="s">
        <v>785</v>
      </c>
      <c r="Q341" s="11"/>
      <c r="R341" s="11"/>
      <c r="S341" s="23"/>
      <c r="T341" s="25"/>
      <c r="U341" s="25"/>
      <c r="V341" s="11" t="s">
        <v>1272</v>
      </c>
      <c r="W341" s="11" t="s">
        <v>1273</v>
      </c>
      <c r="X341" s="17" t="s">
        <v>1274</v>
      </c>
    </row>
    <row r="342" ht="228" spans="1:24">
      <c r="A342" s="11">
        <v>22150101</v>
      </c>
      <c r="B342" s="11">
        <v>1</v>
      </c>
      <c r="C342" s="11" t="s">
        <v>398</v>
      </c>
      <c r="D342" s="11" t="s">
        <v>398</v>
      </c>
      <c r="E342" s="11" t="s">
        <v>399</v>
      </c>
      <c r="F342" s="11" t="s">
        <v>789</v>
      </c>
      <c r="G342" s="11" t="s">
        <v>779</v>
      </c>
      <c r="H342" s="11" t="s">
        <v>779</v>
      </c>
      <c r="I342" s="11" t="s">
        <v>780</v>
      </c>
      <c r="J342" s="11"/>
      <c r="K342" s="11"/>
      <c r="L342" s="11" t="s">
        <v>1275</v>
      </c>
      <c r="M342" s="11" t="s">
        <v>822</v>
      </c>
      <c r="N342" s="17" t="s">
        <v>783</v>
      </c>
      <c r="O342" s="17" t="s">
        <v>784</v>
      </c>
      <c r="P342" s="11" t="s">
        <v>851</v>
      </c>
      <c r="Q342" s="11"/>
      <c r="R342" s="11" t="s">
        <v>1276</v>
      </c>
      <c r="S342" s="11" t="s">
        <v>792</v>
      </c>
      <c r="T342" s="11"/>
      <c r="U342" s="11"/>
      <c r="V342" s="11" t="s">
        <v>1277</v>
      </c>
      <c r="W342" s="11" t="s">
        <v>1278</v>
      </c>
      <c r="X342" s="20" t="s">
        <v>1279</v>
      </c>
    </row>
    <row r="343" ht="228" spans="1:24">
      <c r="A343" s="11">
        <v>22150102</v>
      </c>
      <c r="B343" s="11">
        <v>1</v>
      </c>
      <c r="C343" s="11" t="s">
        <v>398</v>
      </c>
      <c r="D343" s="11" t="s">
        <v>398</v>
      </c>
      <c r="E343" s="11" t="s">
        <v>400</v>
      </c>
      <c r="F343" s="11" t="s">
        <v>811</v>
      </c>
      <c r="G343" s="11" t="s">
        <v>779</v>
      </c>
      <c r="H343" s="11" t="s">
        <v>779</v>
      </c>
      <c r="I343" s="11" t="s">
        <v>780</v>
      </c>
      <c r="J343" s="11"/>
      <c r="K343" s="11"/>
      <c r="L343" s="11" t="s">
        <v>1275</v>
      </c>
      <c r="M343" s="11" t="s">
        <v>822</v>
      </c>
      <c r="N343" s="17" t="s">
        <v>783</v>
      </c>
      <c r="O343" s="17" t="s">
        <v>784</v>
      </c>
      <c r="P343" s="11" t="s">
        <v>851</v>
      </c>
      <c r="Q343" s="11"/>
      <c r="R343" s="11" t="s">
        <v>1276</v>
      </c>
      <c r="S343" s="11" t="s">
        <v>792</v>
      </c>
      <c r="T343" s="11"/>
      <c r="U343" s="11"/>
      <c r="V343" s="11" t="s">
        <v>1277</v>
      </c>
      <c r="W343" s="11"/>
      <c r="X343" s="49"/>
    </row>
    <row r="344" ht="240" spans="1:24">
      <c r="A344" s="11">
        <v>22150103</v>
      </c>
      <c r="B344" s="11">
        <v>2</v>
      </c>
      <c r="C344" s="11" t="s">
        <v>398</v>
      </c>
      <c r="D344" s="11" t="s">
        <v>398</v>
      </c>
      <c r="E344" s="11" t="s">
        <v>401</v>
      </c>
      <c r="F344" s="11" t="s">
        <v>779</v>
      </c>
      <c r="G344" s="11" t="s">
        <v>779</v>
      </c>
      <c r="H344" s="11" t="s">
        <v>779</v>
      </c>
      <c r="I344" s="11" t="s">
        <v>780</v>
      </c>
      <c r="J344" s="11"/>
      <c r="K344" s="11"/>
      <c r="L344" s="11" t="s">
        <v>1280</v>
      </c>
      <c r="M344" s="11" t="s">
        <v>822</v>
      </c>
      <c r="N344" s="17" t="s">
        <v>783</v>
      </c>
      <c r="O344" s="17" t="s">
        <v>784</v>
      </c>
      <c r="P344" s="11" t="s">
        <v>851</v>
      </c>
      <c r="Q344" s="11"/>
      <c r="R344" s="11" t="s">
        <v>1281</v>
      </c>
      <c r="S344" s="11" t="s">
        <v>792</v>
      </c>
      <c r="T344" s="11"/>
      <c r="U344" s="11"/>
      <c r="V344" s="11" t="s">
        <v>1282</v>
      </c>
      <c r="W344" s="11" t="s">
        <v>1278</v>
      </c>
      <c r="X344" s="17" t="s">
        <v>1279</v>
      </c>
    </row>
    <row r="345" ht="240" spans="1:24">
      <c r="A345" s="11">
        <v>22150104</v>
      </c>
      <c r="B345" s="25">
        <v>1</v>
      </c>
      <c r="C345" s="11" t="s">
        <v>398</v>
      </c>
      <c r="D345" s="11" t="s">
        <v>398</v>
      </c>
      <c r="E345" s="11" t="s">
        <v>402</v>
      </c>
      <c r="F345" s="25" t="s">
        <v>789</v>
      </c>
      <c r="G345" s="11" t="s">
        <v>779</v>
      </c>
      <c r="H345" s="11" t="s">
        <v>779</v>
      </c>
      <c r="I345" s="11" t="s">
        <v>780</v>
      </c>
      <c r="J345" s="11"/>
      <c r="K345" s="11"/>
      <c r="L345" s="11" t="s">
        <v>1283</v>
      </c>
      <c r="M345" s="11" t="s">
        <v>822</v>
      </c>
      <c r="N345" s="17" t="s">
        <v>783</v>
      </c>
      <c r="O345" s="17" t="s">
        <v>784</v>
      </c>
      <c r="P345" s="11" t="s">
        <v>851</v>
      </c>
      <c r="Q345" s="11"/>
      <c r="R345" s="11" t="s">
        <v>1284</v>
      </c>
      <c r="S345" s="11" t="s">
        <v>792</v>
      </c>
      <c r="T345" s="11"/>
      <c r="U345" s="11"/>
      <c r="V345" s="11" t="s">
        <v>1285</v>
      </c>
      <c r="W345" s="11" t="s">
        <v>1278</v>
      </c>
      <c r="X345" s="20" t="s">
        <v>1279</v>
      </c>
    </row>
    <row r="346" ht="240" spans="1:24">
      <c r="A346" s="11">
        <v>22150105</v>
      </c>
      <c r="B346" s="25">
        <v>1</v>
      </c>
      <c r="C346" s="11" t="s">
        <v>398</v>
      </c>
      <c r="D346" s="11" t="s">
        <v>398</v>
      </c>
      <c r="E346" s="11" t="s">
        <v>403</v>
      </c>
      <c r="F346" s="25" t="s">
        <v>811</v>
      </c>
      <c r="G346" s="11" t="s">
        <v>779</v>
      </c>
      <c r="H346" s="11" t="s">
        <v>779</v>
      </c>
      <c r="I346" s="11" t="s">
        <v>780</v>
      </c>
      <c r="J346" s="11"/>
      <c r="K346" s="11"/>
      <c r="L346" s="11" t="s">
        <v>1283</v>
      </c>
      <c r="M346" s="11" t="s">
        <v>822</v>
      </c>
      <c r="N346" s="17" t="s">
        <v>783</v>
      </c>
      <c r="O346" s="17" t="s">
        <v>784</v>
      </c>
      <c r="P346" s="11" t="s">
        <v>851</v>
      </c>
      <c r="Q346" s="11"/>
      <c r="R346" s="11" t="s">
        <v>1284</v>
      </c>
      <c r="S346" s="11" t="s">
        <v>792</v>
      </c>
      <c r="T346" s="11"/>
      <c r="U346" s="11"/>
      <c r="V346" s="11" t="s">
        <v>1285</v>
      </c>
      <c r="W346" s="11"/>
      <c r="X346" s="49"/>
    </row>
    <row r="347" ht="240" spans="1:24">
      <c r="A347" s="11">
        <v>22150106</v>
      </c>
      <c r="B347" s="11">
        <v>1</v>
      </c>
      <c r="C347" s="11" t="s">
        <v>398</v>
      </c>
      <c r="D347" s="11" t="s">
        <v>398</v>
      </c>
      <c r="E347" s="11" t="s">
        <v>224</v>
      </c>
      <c r="F347" s="11" t="s">
        <v>789</v>
      </c>
      <c r="G347" s="11" t="s">
        <v>779</v>
      </c>
      <c r="H347" s="11" t="s">
        <v>779</v>
      </c>
      <c r="I347" s="11" t="s">
        <v>780</v>
      </c>
      <c r="J347" s="11"/>
      <c r="K347" s="11"/>
      <c r="L347" s="11" t="s">
        <v>1286</v>
      </c>
      <c r="M347" s="11" t="s">
        <v>796</v>
      </c>
      <c r="N347" s="17" t="s">
        <v>783</v>
      </c>
      <c r="O347" s="17" t="s">
        <v>784</v>
      </c>
      <c r="P347" s="11" t="s">
        <v>851</v>
      </c>
      <c r="Q347" s="11"/>
      <c r="R347" s="11" t="s">
        <v>1047</v>
      </c>
      <c r="S347" s="11" t="s">
        <v>792</v>
      </c>
      <c r="T347" s="11"/>
      <c r="U347" s="11"/>
      <c r="V347" s="11" t="s">
        <v>1287</v>
      </c>
      <c r="W347" s="11" t="s">
        <v>1278</v>
      </c>
      <c r="X347" s="20" t="s">
        <v>1279</v>
      </c>
    </row>
    <row r="348" ht="240" spans="1:24">
      <c r="A348" s="11">
        <v>22150107</v>
      </c>
      <c r="B348" s="11">
        <v>1</v>
      </c>
      <c r="C348" s="11" t="s">
        <v>398</v>
      </c>
      <c r="D348" s="11" t="s">
        <v>398</v>
      </c>
      <c r="E348" s="11" t="s">
        <v>225</v>
      </c>
      <c r="F348" s="11" t="s">
        <v>811</v>
      </c>
      <c r="G348" s="11" t="s">
        <v>779</v>
      </c>
      <c r="H348" s="11" t="s">
        <v>779</v>
      </c>
      <c r="I348" s="11" t="s">
        <v>780</v>
      </c>
      <c r="J348" s="11"/>
      <c r="K348" s="11"/>
      <c r="L348" s="11" t="s">
        <v>1286</v>
      </c>
      <c r="M348" s="11" t="s">
        <v>796</v>
      </c>
      <c r="N348" s="17" t="s">
        <v>783</v>
      </c>
      <c r="O348" s="17" t="s">
        <v>784</v>
      </c>
      <c r="P348" s="11" t="s">
        <v>851</v>
      </c>
      <c r="Q348" s="11"/>
      <c r="R348" s="11" t="s">
        <v>1047</v>
      </c>
      <c r="S348" s="11" t="s">
        <v>792</v>
      </c>
      <c r="T348" s="11"/>
      <c r="U348" s="11"/>
      <c r="V348" s="11" t="s">
        <v>1287</v>
      </c>
      <c r="W348" s="11"/>
      <c r="X348" s="49"/>
    </row>
    <row r="349" ht="252" spans="1:24">
      <c r="A349" s="11">
        <v>22150108</v>
      </c>
      <c r="B349" s="11">
        <v>1</v>
      </c>
      <c r="C349" s="11" t="s">
        <v>398</v>
      </c>
      <c r="D349" s="11" t="s">
        <v>398</v>
      </c>
      <c r="E349" s="11" t="s">
        <v>224</v>
      </c>
      <c r="F349" s="11" t="s">
        <v>789</v>
      </c>
      <c r="G349" s="11" t="s">
        <v>779</v>
      </c>
      <c r="H349" s="11" t="s">
        <v>779</v>
      </c>
      <c r="I349" s="11" t="s">
        <v>780</v>
      </c>
      <c r="J349" s="11"/>
      <c r="K349" s="11"/>
      <c r="L349" s="11" t="s">
        <v>1286</v>
      </c>
      <c r="M349" s="11" t="s">
        <v>796</v>
      </c>
      <c r="N349" s="17" t="s">
        <v>783</v>
      </c>
      <c r="O349" s="17" t="s">
        <v>784</v>
      </c>
      <c r="P349" s="11" t="s">
        <v>851</v>
      </c>
      <c r="Q349" s="11"/>
      <c r="R349" s="11" t="s">
        <v>1047</v>
      </c>
      <c r="S349" s="11" t="s">
        <v>792</v>
      </c>
      <c r="T349" s="11"/>
      <c r="U349" s="11"/>
      <c r="V349" s="11" t="s">
        <v>1288</v>
      </c>
      <c r="W349" s="11" t="s">
        <v>1278</v>
      </c>
      <c r="X349" s="20" t="s">
        <v>1279</v>
      </c>
    </row>
    <row r="350" ht="252" spans="1:24">
      <c r="A350" s="11">
        <v>22150109</v>
      </c>
      <c r="B350" s="11">
        <v>1</v>
      </c>
      <c r="C350" s="11" t="s">
        <v>398</v>
      </c>
      <c r="D350" s="11" t="s">
        <v>398</v>
      </c>
      <c r="E350" s="11" t="s">
        <v>225</v>
      </c>
      <c r="F350" s="11" t="s">
        <v>811</v>
      </c>
      <c r="G350" s="11" t="s">
        <v>779</v>
      </c>
      <c r="H350" s="11" t="s">
        <v>779</v>
      </c>
      <c r="I350" s="11" t="s">
        <v>780</v>
      </c>
      <c r="J350" s="11"/>
      <c r="K350" s="11"/>
      <c r="L350" s="11" t="s">
        <v>1286</v>
      </c>
      <c r="M350" s="11" t="s">
        <v>796</v>
      </c>
      <c r="N350" s="17" t="s">
        <v>783</v>
      </c>
      <c r="O350" s="17" t="s">
        <v>784</v>
      </c>
      <c r="P350" s="11" t="s">
        <v>851</v>
      </c>
      <c r="Q350" s="11"/>
      <c r="R350" s="11" t="s">
        <v>1047</v>
      </c>
      <c r="S350" s="11" t="s">
        <v>792</v>
      </c>
      <c r="T350" s="11"/>
      <c r="U350" s="11"/>
      <c r="V350" s="11" t="s">
        <v>1288</v>
      </c>
      <c r="W350" s="11"/>
      <c r="X350" s="49"/>
    </row>
    <row r="351" ht="240" spans="1:24">
      <c r="A351" s="11">
        <v>22150110</v>
      </c>
      <c r="B351" s="11">
        <v>2</v>
      </c>
      <c r="C351" s="11" t="s">
        <v>398</v>
      </c>
      <c r="D351" s="11" t="s">
        <v>398</v>
      </c>
      <c r="E351" s="11" t="s">
        <v>224</v>
      </c>
      <c r="F351" s="11" t="s">
        <v>789</v>
      </c>
      <c r="G351" s="11" t="s">
        <v>779</v>
      </c>
      <c r="H351" s="11" t="s">
        <v>779</v>
      </c>
      <c r="I351" s="11" t="s">
        <v>780</v>
      </c>
      <c r="J351" s="11"/>
      <c r="K351" s="11"/>
      <c r="L351" s="11" t="s">
        <v>1286</v>
      </c>
      <c r="M351" s="11" t="s">
        <v>796</v>
      </c>
      <c r="N351" s="17" t="s">
        <v>783</v>
      </c>
      <c r="O351" s="17" t="s">
        <v>784</v>
      </c>
      <c r="P351" s="11" t="s">
        <v>851</v>
      </c>
      <c r="Q351" s="11"/>
      <c r="R351" s="11" t="s">
        <v>1047</v>
      </c>
      <c r="S351" s="11" t="s">
        <v>792</v>
      </c>
      <c r="T351" s="11"/>
      <c r="U351" s="11"/>
      <c r="V351" s="11" t="s">
        <v>1289</v>
      </c>
      <c r="W351" s="11" t="s">
        <v>1278</v>
      </c>
      <c r="X351" s="17" t="s">
        <v>1279</v>
      </c>
    </row>
    <row r="352" ht="240" spans="1:24">
      <c r="A352" s="11">
        <v>22150111</v>
      </c>
      <c r="B352" s="11">
        <v>2</v>
      </c>
      <c r="C352" s="11" t="s">
        <v>398</v>
      </c>
      <c r="D352" s="11" t="s">
        <v>398</v>
      </c>
      <c r="E352" s="11" t="s">
        <v>225</v>
      </c>
      <c r="F352" s="11" t="s">
        <v>811</v>
      </c>
      <c r="G352" s="11" t="s">
        <v>779</v>
      </c>
      <c r="H352" s="11" t="s">
        <v>779</v>
      </c>
      <c r="I352" s="11" t="s">
        <v>780</v>
      </c>
      <c r="J352" s="11"/>
      <c r="K352" s="11"/>
      <c r="L352" s="11" t="s">
        <v>1286</v>
      </c>
      <c r="M352" s="11" t="s">
        <v>796</v>
      </c>
      <c r="N352" s="17" t="s">
        <v>783</v>
      </c>
      <c r="O352" s="17" t="s">
        <v>784</v>
      </c>
      <c r="P352" s="11" t="s">
        <v>851</v>
      </c>
      <c r="Q352" s="11"/>
      <c r="R352" s="11" t="s">
        <v>1047</v>
      </c>
      <c r="S352" s="11" t="s">
        <v>792</v>
      </c>
      <c r="T352" s="11"/>
      <c r="U352" s="11"/>
      <c r="V352" s="11" t="s">
        <v>1289</v>
      </c>
      <c r="W352" s="11" t="s">
        <v>1278</v>
      </c>
      <c r="X352" s="17" t="s">
        <v>1279</v>
      </c>
    </row>
    <row r="353" ht="252" spans="1:24">
      <c r="A353" s="11">
        <v>22150112</v>
      </c>
      <c r="B353" s="11">
        <v>2</v>
      </c>
      <c r="C353" s="11" t="s">
        <v>398</v>
      </c>
      <c r="D353" s="11" t="s">
        <v>398</v>
      </c>
      <c r="E353" s="11" t="s">
        <v>404</v>
      </c>
      <c r="F353" s="11" t="s">
        <v>779</v>
      </c>
      <c r="G353" s="11" t="s">
        <v>779</v>
      </c>
      <c r="H353" s="11" t="s">
        <v>779</v>
      </c>
      <c r="I353" s="11" t="s">
        <v>780</v>
      </c>
      <c r="J353" s="11"/>
      <c r="K353" s="11"/>
      <c r="L353" s="11" t="s">
        <v>1280</v>
      </c>
      <c r="M353" s="11" t="s">
        <v>796</v>
      </c>
      <c r="N353" s="17" t="s">
        <v>783</v>
      </c>
      <c r="O353" s="17" t="s">
        <v>784</v>
      </c>
      <c r="P353" s="11" t="s">
        <v>851</v>
      </c>
      <c r="Q353" s="11"/>
      <c r="R353" s="11" t="s">
        <v>1290</v>
      </c>
      <c r="S353" s="11" t="s">
        <v>792</v>
      </c>
      <c r="T353" s="11"/>
      <c r="U353" s="11"/>
      <c r="V353" s="11" t="s">
        <v>1291</v>
      </c>
      <c r="W353" s="11" t="s">
        <v>1278</v>
      </c>
      <c r="X353" s="17" t="s">
        <v>1279</v>
      </c>
    </row>
    <row r="354" ht="120" spans="1:24">
      <c r="A354" s="11">
        <v>22150201</v>
      </c>
      <c r="B354" s="11">
        <v>1</v>
      </c>
      <c r="C354" s="11" t="s">
        <v>405</v>
      </c>
      <c r="D354" s="11" t="s">
        <v>405</v>
      </c>
      <c r="E354" s="11" t="s">
        <v>406</v>
      </c>
      <c r="F354" s="11" t="s">
        <v>779</v>
      </c>
      <c r="G354" s="11" t="s">
        <v>779</v>
      </c>
      <c r="H354" s="11" t="s">
        <v>779</v>
      </c>
      <c r="I354" s="11" t="s">
        <v>780</v>
      </c>
      <c r="J354" s="11"/>
      <c r="K354" s="11"/>
      <c r="L354" s="11" t="s">
        <v>1292</v>
      </c>
      <c r="M354" s="11" t="s">
        <v>822</v>
      </c>
      <c r="N354" s="17" t="s">
        <v>783</v>
      </c>
      <c r="O354" s="17" t="s">
        <v>784</v>
      </c>
      <c r="P354" s="11" t="s">
        <v>851</v>
      </c>
      <c r="Q354" s="11"/>
      <c r="R354" s="11" t="s">
        <v>1293</v>
      </c>
      <c r="S354" s="11" t="s">
        <v>792</v>
      </c>
      <c r="T354" s="11"/>
      <c r="U354" s="11"/>
      <c r="V354" s="11" t="s">
        <v>1294</v>
      </c>
      <c r="W354" s="11" t="s">
        <v>1278</v>
      </c>
      <c r="X354" s="17" t="s">
        <v>1279</v>
      </c>
    </row>
    <row r="355" ht="144" spans="1:24">
      <c r="A355" s="11">
        <v>22150301</v>
      </c>
      <c r="B355" s="11">
        <v>1</v>
      </c>
      <c r="C355" s="11" t="s">
        <v>407</v>
      </c>
      <c r="D355" s="11" t="s">
        <v>407</v>
      </c>
      <c r="E355" s="11" t="s">
        <v>408</v>
      </c>
      <c r="F355" s="11" t="s">
        <v>779</v>
      </c>
      <c r="G355" s="11" t="s">
        <v>779</v>
      </c>
      <c r="H355" s="11" t="s">
        <v>779</v>
      </c>
      <c r="I355" s="11" t="s">
        <v>780</v>
      </c>
      <c r="J355" s="11"/>
      <c r="K355" s="11"/>
      <c r="L355" s="11" t="s">
        <v>1295</v>
      </c>
      <c r="M355" s="11" t="s">
        <v>822</v>
      </c>
      <c r="N355" s="17" t="s">
        <v>783</v>
      </c>
      <c r="O355" s="17" t="s">
        <v>784</v>
      </c>
      <c r="P355" s="11" t="s">
        <v>851</v>
      </c>
      <c r="Q355" s="11"/>
      <c r="R355" s="11" t="s">
        <v>1296</v>
      </c>
      <c r="S355" s="11" t="s">
        <v>792</v>
      </c>
      <c r="T355" s="11"/>
      <c r="U355" s="11"/>
      <c r="V355" s="11" t="s">
        <v>1294</v>
      </c>
      <c r="W355" s="11" t="s">
        <v>1278</v>
      </c>
      <c r="X355" s="17" t="s">
        <v>1279</v>
      </c>
    </row>
    <row r="356" ht="132" spans="1:24">
      <c r="A356" s="11">
        <v>22150401</v>
      </c>
      <c r="B356" s="11">
        <v>1</v>
      </c>
      <c r="C356" s="11" t="s">
        <v>409</v>
      </c>
      <c r="D356" s="11" t="s">
        <v>409</v>
      </c>
      <c r="E356" s="11" t="s">
        <v>410</v>
      </c>
      <c r="F356" s="11" t="s">
        <v>779</v>
      </c>
      <c r="G356" s="11" t="s">
        <v>779</v>
      </c>
      <c r="H356" s="11" t="s">
        <v>779</v>
      </c>
      <c r="I356" s="11" t="s">
        <v>780</v>
      </c>
      <c r="J356" s="11" t="s">
        <v>779</v>
      </c>
      <c r="K356" s="11" t="s">
        <v>779</v>
      </c>
      <c r="L356" s="11" t="s">
        <v>779</v>
      </c>
      <c r="M356" s="11" t="s">
        <v>796</v>
      </c>
      <c r="N356" s="17" t="s">
        <v>779</v>
      </c>
      <c r="O356" s="17" t="s">
        <v>784</v>
      </c>
      <c r="P356" s="11" t="s">
        <v>851</v>
      </c>
      <c r="Q356" s="11"/>
      <c r="R356" s="11" t="s">
        <v>1047</v>
      </c>
      <c r="S356" s="11"/>
      <c r="T356" s="11"/>
      <c r="U356" s="11"/>
      <c r="V356" s="25" t="s">
        <v>1297</v>
      </c>
      <c r="W356" s="11" t="s">
        <v>1298</v>
      </c>
      <c r="X356" s="49" t="s">
        <v>1279</v>
      </c>
    </row>
    <row r="357" ht="132" spans="1:24">
      <c r="A357" s="11">
        <v>22150501</v>
      </c>
      <c r="B357" s="11">
        <v>1</v>
      </c>
      <c r="C357" s="11" t="s">
        <v>411</v>
      </c>
      <c r="D357" s="11" t="s">
        <v>411</v>
      </c>
      <c r="E357" s="11" t="s">
        <v>410</v>
      </c>
      <c r="F357" s="11" t="s">
        <v>779</v>
      </c>
      <c r="G357" s="11" t="s">
        <v>779</v>
      </c>
      <c r="H357" s="11" t="s">
        <v>779</v>
      </c>
      <c r="I357" s="11" t="s">
        <v>780</v>
      </c>
      <c r="J357" s="11" t="s">
        <v>779</v>
      </c>
      <c r="K357" s="11" t="s">
        <v>779</v>
      </c>
      <c r="L357" s="11" t="s">
        <v>779</v>
      </c>
      <c r="M357" s="11" t="s">
        <v>796</v>
      </c>
      <c r="N357" s="17" t="s">
        <v>779</v>
      </c>
      <c r="O357" s="17" t="s">
        <v>784</v>
      </c>
      <c r="P357" s="11" t="s">
        <v>851</v>
      </c>
      <c r="Q357" s="11"/>
      <c r="R357" s="11" t="s">
        <v>1047</v>
      </c>
      <c r="S357" s="11"/>
      <c r="T357" s="11"/>
      <c r="U357" s="11"/>
      <c r="V357" s="25" t="s">
        <v>1297</v>
      </c>
      <c r="W357" s="11" t="s">
        <v>1298</v>
      </c>
      <c r="X357" s="49" t="s">
        <v>1279</v>
      </c>
    </row>
    <row r="358" ht="132" spans="1:24">
      <c r="A358" s="11">
        <v>22150601</v>
      </c>
      <c r="B358" s="11">
        <v>1</v>
      </c>
      <c r="C358" s="11" t="s">
        <v>412</v>
      </c>
      <c r="D358" s="11" t="s">
        <v>412</v>
      </c>
      <c r="E358" s="11" t="s">
        <v>226</v>
      </c>
      <c r="F358" s="11" t="s">
        <v>789</v>
      </c>
      <c r="G358" s="11" t="s">
        <v>779</v>
      </c>
      <c r="H358" s="11" t="s">
        <v>779</v>
      </c>
      <c r="I358" s="11" t="s">
        <v>780</v>
      </c>
      <c r="J358" s="11"/>
      <c r="K358" s="11"/>
      <c r="L358" s="11" t="s">
        <v>1299</v>
      </c>
      <c r="M358" s="11" t="s">
        <v>796</v>
      </c>
      <c r="N358" s="17" t="s">
        <v>783</v>
      </c>
      <c r="O358" s="17" t="s">
        <v>784</v>
      </c>
      <c r="P358" s="11" t="s">
        <v>851</v>
      </c>
      <c r="Q358" s="11"/>
      <c r="R358" s="11" t="s">
        <v>1047</v>
      </c>
      <c r="S358" s="11" t="s">
        <v>792</v>
      </c>
      <c r="T358" s="11"/>
      <c r="U358" s="11"/>
      <c r="V358" s="13" t="s">
        <v>1297</v>
      </c>
      <c r="W358" s="11" t="s">
        <v>1278</v>
      </c>
      <c r="X358" s="20" t="s">
        <v>1279</v>
      </c>
    </row>
    <row r="359" ht="132" spans="1:24">
      <c r="A359" s="11">
        <v>22150602</v>
      </c>
      <c r="B359" s="11">
        <v>1</v>
      </c>
      <c r="C359" s="11" t="s">
        <v>412</v>
      </c>
      <c r="D359" s="11" t="s">
        <v>412</v>
      </c>
      <c r="E359" s="11" t="s">
        <v>227</v>
      </c>
      <c r="F359" s="11" t="s">
        <v>811</v>
      </c>
      <c r="G359" s="11" t="s">
        <v>779</v>
      </c>
      <c r="H359" s="11" t="s">
        <v>779</v>
      </c>
      <c r="I359" s="11" t="s">
        <v>780</v>
      </c>
      <c r="J359" s="11"/>
      <c r="K359" s="11"/>
      <c r="L359" s="11" t="s">
        <v>1299</v>
      </c>
      <c r="M359" s="11" t="s">
        <v>796</v>
      </c>
      <c r="N359" s="17" t="s">
        <v>783</v>
      </c>
      <c r="O359" s="17" t="s">
        <v>784</v>
      </c>
      <c r="P359" s="11" t="s">
        <v>851</v>
      </c>
      <c r="Q359" s="11"/>
      <c r="R359" s="11" t="s">
        <v>1047</v>
      </c>
      <c r="S359" s="11" t="s">
        <v>792</v>
      </c>
      <c r="T359" s="11"/>
      <c r="U359" s="11"/>
      <c r="V359" s="13" t="s">
        <v>1297</v>
      </c>
      <c r="W359" s="11" t="s">
        <v>1278</v>
      </c>
      <c r="X359" s="20" t="s">
        <v>1279</v>
      </c>
    </row>
    <row r="360" ht="132" spans="1:24">
      <c r="A360" s="11">
        <v>22150603</v>
      </c>
      <c r="B360" s="11">
        <v>1</v>
      </c>
      <c r="C360" s="11" t="s">
        <v>412</v>
      </c>
      <c r="D360" s="11" t="s">
        <v>412</v>
      </c>
      <c r="E360" s="11" t="s">
        <v>413</v>
      </c>
      <c r="F360" s="11" t="s">
        <v>779</v>
      </c>
      <c r="G360" s="11" t="s">
        <v>779</v>
      </c>
      <c r="H360" s="11" t="s">
        <v>779</v>
      </c>
      <c r="I360" s="11" t="s">
        <v>780</v>
      </c>
      <c r="J360" s="11"/>
      <c r="K360" s="11"/>
      <c r="L360" s="11" t="s">
        <v>1292</v>
      </c>
      <c r="M360" s="11" t="s">
        <v>796</v>
      </c>
      <c r="N360" s="17" t="s">
        <v>783</v>
      </c>
      <c r="O360" s="17" t="s">
        <v>784</v>
      </c>
      <c r="P360" s="11" t="s">
        <v>851</v>
      </c>
      <c r="Q360" s="11"/>
      <c r="R360" s="11" t="s">
        <v>1300</v>
      </c>
      <c r="S360" s="11" t="s">
        <v>792</v>
      </c>
      <c r="T360" s="11"/>
      <c r="U360" s="11"/>
      <c r="V360" s="13" t="s">
        <v>1297</v>
      </c>
      <c r="W360" s="11" t="s">
        <v>1278</v>
      </c>
      <c r="X360" s="17" t="s">
        <v>1279</v>
      </c>
    </row>
    <row r="361" ht="144" spans="1:24">
      <c r="A361" s="11">
        <v>22150701</v>
      </c>
      <c r="B361" s="11">
        <v>1</v>
      </c>
      <c r="C361" s="11" t="s">
        <v>414</v>
      </c>
      <c r="D361" s="11" t="s">
        <v>414</v>
      </c>
      <c r="E361" s="11" t="s">
        <v>415</v>
      </c>
      <c r="F361" s="11" t="s">
        <v>779</v>
      </c>
      <c r="G361" s="11" t="s">
        <v>779</v>
      </c>
      <c r="H361" s="11" t="s">
        <v>1019</v>
      </c>
      <c r="I361" s="11" t="s">
        <v>780</v>
      </c>
      <c r="J361" s="11"/>
      <c r="K361" s="11"/>
      <c r="L361" s="11" t="s">
        <v>1286</v>
      </c>
      <c r="M361" s="11" t="s">
        <v>796</v>
      </c>
      <c r="N361" s="17" t="s">
        <v>783</v>
      </c>
      <c r="O361" s="17" t="s">
        <v>784</v>
      </c>
      <c r="P361" s="11" t="s">
        <v>851</v>
      </c>
      <c r="Q361" s="11"/>
      <c r="R361" s="11" t="s">
        <v>1047</v>
      </c>
      <c r="S361" s="11" t="s">
        <v>792</v>
      </c>
      <c r="T361" s="11"/>
      <c r="U361" s="11"/>
      <c r="V361" s="13" t="s">
        <v>1297</v>
      </c>
      <c r="W361" s="11" t="s">
        <v>1278</v>
      </c>
      <c r="X361" s="49" t="s">
        <v>1279</v>
      </c>
    </row>
    <row r="362" ht="132" spans="1:24">
      <c r="A362" s="11">
        <v>22150702</v>
      </c>
      <c r="B362" s="11">
        <v>1</v>
      </c>
      <c r="C362" s="11" t="s">
        <v>414</v>
      </c>
      <c r="D362" s="11" t="s">
        <v>414</v>
      </c>
      <c r="E362" s="11" t="s">
        <v>404</v>
      </c>
      <c r="F362" s="11" t="s">
        <v>779</v>
      </c>
      <c r="G362" s="11" t="s">
        <v>779</v>
      </c>
      <c r="H362" s="11" t="s">
        <v>1019</v>
      </c>
      <c r="I362" s="11" t="s">
        <v>780</v>
      </c>
      <c r="J362" s="11"/>
      <c r="K362" s="11"/>
      <c r="L362" s="11" t="s">
        <v>1280</v>
      </c>
      <c r="M362" s="11" t="s">
        <v>796</v>
      </c>
      <c r="N362" s="17" t="s">
        <v>783</v>
      </c>
      <c r="O362" s="17" t="s">
        <v>784</v>
      </c>
      <c r="P362" s="11" t="s">
        <v>851</v>
      </c>
      <c r="Q362" s="11"/>
      <c r="R362" s="11" t="s">
        <v>1290</v>
      </c>
      <c r="S362" s="11" t="s">
        <v>792</v>
      </c>
      <c r="T362" s="11"/>
      <c r="U362" s="11"/>
      <c r="V362" s="13" t="s">
        <v>1297</v>
      </c>
      <c r="W362" s="11" t="s">
        <v>1278</v>
      </c>
      <c r="X362" s="49" t="s">
        <v>1279</v>
      </c>
    </row>
    <row r="363" ht="48" spans="1:24">
      <c r="A363" s="11">
        <v>22150801</v>
      </c>
      <c r="B363" s="76">
        <v>1</v>
      </c>
      <c r="C363" s="76" t="s">
        <v>416</v>
      </c>
      <c r="D363" s="76" t="s">
        <v>416</v>
      </c>
      <c r="E363" s="52" t="s">
        <v>85</v>
      </c>
      <c r="F363" s="76" t="s">
        <v>789</v>
      </c>
      <c r="G363" s="76" t="s">
        <v>779</v>
      </c>
      <c r="H363" s="13" t="s">
        <v>779</v>
      </c>
      <c r="I363" s="13" t="s">
        <v>780</v>
      </c>
      <c r="J363" s="76"/>
      <c r="K363" s="76"/>
      <c r="L363" s="12" t="s">
        <v>1301</v>
      </c>
      <c r="M363" s="76" t="s">
        <v>817</v>
      </c>
      <c r="N363" s="76" t="s">
        <v>783</v>
      </c>
      <c r="O363" s="76" t="s">
        <v>784</v>
      </c>
      <c r="P363" s="76" t="s">
        <v>1302</v>
      </c>
      <c r="Q363" s="76"/>
      <c r="R363" s="76" t="s">
        <v>786</v>
      </c>
      <c r="S363" s="76" t="s">
        <v>792</v>
      </c>
      <c r="T363" s="76"/>
      <c r="U363" s="76"/>
      <c r="V363" s="76"/>
      <c r="W363" s="76" t="s">
        <v>1303</v>
      </c>
      <c r="X363" s="88" t="s">
        <v>1304</v>
      </c>
    </row>
    <row r="364" ht="84" spans="1:24">
      <c r="A364" s="11"/>
      <c r="B364" s="77"/>
      <c r="C364" s="77"/>
      <c r="D364" s="77"/>
      <c r="E364" s="52"/>
      <c r="F364" s="77"/>
      <c r="G364" s="77"/>
      <c r="H364" s="25"/>
      <c r="I364" s="25"/>
      <c r="J364" s="82"/>
      <c r="K364" s="82"/>
      <c r="L364" s="12" t="s">
        <v>1305</v>
      </c>
      <c r="M364" s="77"/>
      <c r="N364" s="77"/>
      <c r="O364" s="77"/>
      <c r="P364" s="77"/>
      <c r="Q364" s="77"/>
      <c r="R364" s="77"/>
      <c r="S364" s="77"/>
      <c r="T364" s="77"/>
      <c r="U364" s="77"/>
      <c r="V364" s="77"/>
      <c r="W364" s="77"/>
      <c r="X364" s="89"/>
    </row>
    <row r="365" ht="48" spans="1:24">
      <c r="A365" s="11">
        <v>22150802</v>
      </c>
      <c r="B365" s="76">
        <v>1</v>
      </c>
      <c r="C365" s="76" t="s">
        <v>416</v>
      </c>
      <c r="D365" s="76" t="s">
        <v>416</v>
      </c>
      <c r="E365" s="52" t="s">
        <v>86</v>
      </c>
      <c r="F365" s="76" t="s">
        <v>811</v>
      </c>
      <c r="G365" s="76" t="s">
        <v>779</v>
      </c>
      <c r="H365" s="13" t="s">
        <v>779</v>
      </c>
      <c r="I365" s="13" t="s">
        <v>780</v>
      </c>
      <c r="J365" s="76"/>
      <c r="K365" s="76"/>
      <c r="L365" s="12" t="s">
        <v>1301</v>
      </c>
      <c r="M365" s="76" t="s">
        <v>817</v>
      </c>
      <c r="N365" s="76" t="s">
        <v>783</v>
      </c>
      <c r="O365" s="76" t="s">
        <v>784</v>
      </c>
      <c r="P365" s="76" t="s">
        <v>1302</v>
      </c>
      <c r="Q365" s="76"/>
      <c r="R365" s="76" t="s">
        <v>786</v>
      </c>
      <c r="S365" s="76" t="s">
        <v>792</v>
      </c>
      <c r="T365" s="76"/>
      <c r="U365" s="76"/>
      <c r="V365" s="76"/>
      <c r="W365" s="76" t="s">
        <v>1303</v>
      </c>
      <c r="X365" s="88" t="s">
        <v>1304</v>
      </c>
    </row>
    <row r="366" ht="84" spans="1:24">
      <c r="A366" s="11"/>
      <c r="B366" s="77"/>
      <c r="C366" s="77"/>
      <c r="D366" s="77"/>
      <c r="E366" s="52"/>
      <c r="F366" s="77"/>
      <c r="G366" s="77"/>
      <c r="H366" s="25"/>
      <c r="I366" s="25"/>
      <c r="J366" s="82"/>
      <c r="K366" s="82"/>
      <c r="L366" s="12" t="s">
        <v>1305</v>
      </c>
      <c r="M366" s="77"/>
      <c r="N366" s="77"/>
      <c r="O366" s="77"/>
      <c r="P366" s="77"/>
      <c r="Q366" s="77"/>
      <c r="R366" s="77"/>
      <c r="S366" s="77"/>
      <c r="T366" s="77"/>
      <c r="U366" s="77"/>
      <c r="V366" s="77"/>
      <c r="W366" s="77"/>
      <c r="X366" s="89"/>
    </row>
    <row r="367" ht="72" spans="1:24">
      <c r="A367" s="11">
        <v>22150901</v>
      </c>
      <c r="B367" s="12">
        <v>2</v>
      </c>
      <c r="C367" s="12" t="s">
        <v>417</v>
      </c>
      <c r="D367" s="12" t="s">
        <v>417</v>
      </c>
      <c r="E367" s="12" t="s">
        <v>418</v>
      </c>
      <c r="F367" s="12" t="s">
        <v>779</v>
      </c>
      <c r="G367" s="12" t="s">
        <v>779</v>
      </c>
      <c r="H367" s="11" t="s">
        <v>779</v>
      </c>
      <c r="I367" s="11" t="s">
        <v>780</v>
      </c>
      <c r="J367" s="12" t="s">
        <v>779</v>
      </c>
      <c r="K367" s="12" t="s">
        <v>779</v>
      </c>
      <c r="L367" s="12" t="s">
        <v>779</v>
      </c>
      <c r="M367" s="11" t="s">
        <v>817</v>
      </c>
      <c r="N367" s="17" t="s">
        <v>783</v>
      </c>
      <c r="O367" s="17" t="s">
        <v>784</v>
      </c>
      <c r="P367" s="11" t="s">
        <v>1302</v>
      </c>
      <c r="Q367" s="11"/>
      <c r="R367" s="11" t="s">
        <v>786</v>
      </c>
      <c r="S367" s="23"/>
      <c r="T367" s="23"/>
      <c r="U367" s="11"/>
      <c r="V367" s="11"/>
      <c r="W367" s="12" t="s">
        <v>1303</v>
      </c>
      <c r="X367" s="17" t="s">
        <v>1304</v>
      </c>
    </row>
    <row r="368" spans="1:24">
      <c r="A368" s="11">
        <v>22151001</v>
      </c>
      <c r="B368" s="13">
        <v>1</v>
      </c>
      <c r="C368" s="78" t="s">
        <v>419</v>
      </c>
      <c r="D368" s="78" t="s">
        <v>419</v>
      </c>
      <c r="E368" s="13" t="s">
        <v>420</v>
      </c>
      <c r="F368" s="13" t="s">
        <v>789</v>
      </c>
      <c r="G368" s="13" t="s">
        <v>779</v>
      </c>
      <c r="H368" s="13" t="s">
        <v>779</v>
      </c>
      <c r="I368" s="13" t="s">
        <v>780</v>
      </c>
      <c r="J368" s="11" t="s">
        <v>1058</v>
      </c>
      <c r="K368" s="12" t="s">
        <v>1059</v>
      </c>
      <c r="L368" s="12" t="s">
        <v>779</v>
      </c>
      <c r="M368" s="13" t="s">
        <v>817</v>
      </c>
      <c r="N368" s="20" t="s">
        <v>783</v>
      </c>
      <c r="O368" s="20" t="s">
        <v>784</v>
      </c>
      <c r="P368" s="13" t="s">
        <v>1302</v>
      </c>
      <c r="Q368" s="13"/>
      <c r="R368" s="13" t="s">
        <v>786</v>
      </c>
      <c r="S368" s="86"/>
      <c r="T368" s="13"/>
      <c r="U368" s="13" t="s">
        <v>826</v>
      </c>
      <c r="V368" s="13"/>
      <c r="W368" s="13" t="s">
        <v>1303</v>
      </c>
      <c r="X368" s="20">
        <v>18987706621</v>
      </c>
    </row>
    <row r="369" ht="36" spans="1:24">
      <c r="A369" s="11"/>
      <c r="B369" s="59"/>
      <c r="C369" s="79"/>
      <c r="D369" s="79"/>
      <c r="E369" s="59"/>
      <c r="F369" s="59"/>
      <c r="G369" s="59"/>
      <c r="H369" s="59"/>
      <c r="I369" s="59"/>
      <c r="J369" s="13" t="s">
        <v>1017</v>
      </c>
      <c r="K369" s="12" t="s">
        <v>1018</v>
      </c>
      <c r="L369" s="12" t="s">
        <v>779</v>
      </c>
      <c r="M369" s="59"/>
      <c r="N369" s="83"/>
      <c r="O369" s="83"/>
      <c r="P369" s="59"/>
      <c r="Q369" s="59"/>
      <c r="R369" s="59"/>
      <c r="S369" s="90"/>
      <c r="T369" s="59"/>
      <c r="U369" s="59"/>
      <c r="V369" s="59"/>
      <c r="W369" s="59"/>
      <c r="X369" s="83"/>
    </row>
    <row r="370" ht="24" spans="1:24">
      <c r="A370" s="11"/>
      <c r="B370" s="25"/>
      <c r="C370" s="80"/>
      <c r="D370" s="80"/>
      <c r="E370" s="25"/>
      <c r="F370" s="25"/>
      <c r="G370" s="25"/>
      <c r="H370" s="25"/>
      <c r="I370" s="25"/>
      <c r="J370" s="25"/>
      <c r="K370" s="12" t="s">
        <v>1119</v>
      </c>
      <c r="L370" s="12" t="s">
        <v>779</v>
      </c>
      <c r="M370" s="25"/>
      <c r="N370" s="49"/>
      <c r="O370" s="49"/>
      <c r="P370" s="59"/>
      <c r="Q370" s="25"/>
      <c r="R370" s="25"/>
      <c r="S370" s="87"/>
      <c r="T370" s="25"/>
      <c r="U370" s="25"/>
      <c r="V370" s="25"/>
      <c r="W370" s="25"/>
      <c r="X370" s="49"/>
    </row>
    <row r="371" spans="1:24">
      <c r="A371" s="11">
        <v>22151002</v>
      </c>
      <c r="B371" s="13">
        <v>1</v>
      </c>
      <c r="C371" s="13" t="s">
        <v>419</v>
      </c>
      <c r="D371" s="13" t="s">
        <v>419</v>
      </c>
      <c r="E371" s="13" t="s">
        <v>421</v>
      </c>
      <c r="F371" s="13" t="s">
        <v>811</v>
      </c>
      <c r="G371" s="13" t="s">
        <v>779</v>
      </c>
      <c r="H371" s="13" t="s">
        <v>779</v>
      </c>
      <c r="I371" s="13" t="s">
        <v>780</v>
      </c>
      <c r="J371" s="11" t="s">
        <v>1058</v>
      </c>
      <c r="K371" s="12" t="s">
        <v>1059</v>
      </c>
      <c r="L371" s="12" t="s">
        <v>779</v>
      </c>
      <c r="M371" s="13" t="s">
        <v>817</v>
      </c>
      <c r="N371" s="20" t="s">
        <v>783</v>
      </c>
      <c r="O371" s="20" t="s">
        <v>784</v>
      </c>
      <c r="P371" s="13" t="s">
        <v>1302</v>
      </c>
      <c r="Q371" s="13"/>
      <c r="R371" s="13" t="s">
        <v>786</v>
      </c>
      <c r="S371" s="86"/>
      <c r="T371" s="13"/>
      <c r="U371" s="13" t="s">
        <v>826</v>
      </c>
      <c r="V371" s="13"/>
      <c r="W371" s="13" t="s">
        <v>1303</v>
      </c>
      <c r="X371" s="20">
        <v>18987706621</v>
      </c>
    </row>
    <row r="372" ht="36" spans="1:24">
      <c r="A372" s="11"/>
      <c r="B372" s="59"/>
      <c r="C372" s="59"/>
      <c r="D372" s="59"/>
      <c r="E372" s="59"/>
      <c r="F372" s="59"/>
      <c r="G372" s="59"/>
      <c r="H372" s="59"/>
      <c r="I372" s="59"/>
      <c r="J372" s="13" t="s">
        <v>1017</v>
      </c>
      <c r="K372" s="12" t="s">
        <v>1018</v>
      </c>
      <c r="L372" s="12" t="s">
        <v>779</v>
      </c>
      <c r="M372" s="59"/>
      <c r="N372" s="83"/>
      <c r="O372" s="83"/>
      <c r="P372" s="59"/>
      <c r="Q372" s="59"/>
      <c r="R372" s="59"/>
      <c r="S372" s="90"/>
      <c r="T372" s="59"/>
      <c r="U372" s="59"/>
      <c r="V372" s="59"/>
      <c r="W372" s="59"/>
      <c r="X372" s="83"/>
    </row>
    <row r="373" ht="24" spans="1:24">
      <c r="A373" s="11"/>
      <c r="B373" s="25"/>
      <c r="C373" s="25"/>
      <c r="D373" s="25"/>
      <c r="E373" s="25"/>
      <c r="F373" s="25"/>
      <c r="G373" s="25"/>
      <c r="H373" s="25"/>
      <c r="I373" s="25"/>
      <c r="J373" s="25"/>
      <c r="K373" s="12" t="s">
        <v>1119</v>
      </c>
      <c r="L373" s="12" t="s">
        <v>779</v>
      </c>
      <c r="M373" s="25"/>
      <c r="N373" s="49"/>
      <c r="O373" s="49"/>
      <c r="P373" s="59"/>
      <c r="Q373" s="25"/>
      <c r="R373" s="25"/>
      <c r="S373" s="87"/>
      <c r="T373" s="25"/>
      <c r="U373" s="59"/>
      <c r="V373" s="25"/>
      <c r="W373" s="59"/>
      <c r="X373" s="49"/>
    </row>
    <row r="374" ht="72" spans="1:24">
      <c r="A374" s="11">
        <v>22151003</v>
      </c>
      <c r="B374" s="25">
        <v>1</v>
      </c>
      <c r="C374" s="25" t="s">
        <v>419</v>
      </c>
      <c r="D374" s="25" t="s">
        <v>419</v>
      </c>
      <c r="E374" s="25" t="s">
        <v>422</v>
      </c>
      <c r="F374" s="25" t="s">
        <v>779</v>
      </c>
      <c r="G374" s="25" t="s">
        <v>779</v>
      </c>
      <c r="H374" s="25" t="s">
        <v>779</v>
      </c>
      <c r="I374" s="25" t="s">
        <v>842</v>
      </c>
      <c r="J374" s="11" t="s">
        <v>903</v>
      </c>
      <c r="K374" s="12" t="s">
        <v>779</v>
      </c>
      <c r="L374" s="12" t="s">
        <v>779</v>
      </c>
      <c r="M374" s="11" t="s">
        <v>817</v>
      </c>
      <c r="N374" s="17" t="s">
        <v>783</v>
      </c>
      <c r="O374" s="17" t="s">
        <v>784</v>
      </c>
      <c r="P374" s="13" t="s">
        <v>1302</v>
      </c>
      <c r="Q374" s="11"/>
      <c r="R374" s="11"/>
      <c r="S374" s="11"/>
      <c r="T374" s="11"/>
      <c r="U374" s="11" t="s">
        <v>826</v>
      </c>
      <c r="V374" s="11"/>
      <c r="W374" s="11" t="s">
        <v>1303</v>
      </c>
      <c r="X374" s="17">
        <v>18987706621</v>
      </c>
    </row>
    <row r="375" ht="72" spans="1:24">
      <c r="A375" s="11">
        <v>22151101</v>
      </c>
      <c r="B375" s="11">
        <v>1</v>
      </c>
      <c r="C375" s="11" t="s">
        <v>423</v>
      </c>
      <c r="D375" s="11" t="s">
        <v>423</v>
      </c>
      <c r="E375" s="11" t="s">
        <v>424</v>
      </c>
      <c r="F375" s="11" t="s">
        <v>789</v>
      </c>
      <c r="G375" s="11" t="s">
        <v>779</v>
      </c>
      <c r="H375" s="11" t="s">
        <v>779</v>
      </c>
      <c r="I375" s="11" t="s">
        <v>780</v>
      </c>
      <c r="J375" s="11" t="s">
        <v>1058</v>
      </c>
      <c r="K375" s="12" t="s">
        <v>1059</v>
      </c>
      <c r="L375" s="12" t="s">
        <v>779</v>
      </c>
      <c r="M375" s="11" t="s">
        <v>817</v>
      </c>
      <c r="N375" s="11" t="s">
        <v>783</v>
      </c>
      <c r="O375" s="11" t="s">
        <v>784</v>
      </c>
      <c r="P375" s="13" t="s">
        <v>1302</v>
      </c>
      <c r="Q375" s="11"/>
      <c r="R375" s="11" t="s">
        <v>786</v>
      </c>
      <c r="S375" s="11" t="s">
        <v>792</v>
      </c>
      <c r="T375" s="11"/>
      <c r="U375" s="11"/>
      <c r="V375" s="11"/>
      <c r="W375" s="11" t="s">
        <v>1303</v>
      </c>
      <c r="X375" s="17" t="s">
        <v>1306</v>
      </c>
    </row>
    <row r="376" ht="72" spans="1:24">
      <c r="A376" s="11">
        <v>22151102</v>
      </c>
      <c r="B376" s="11">
        <v>1</v>
      </c>
      <c r="C376" s="11" t="s">
        <v>423</v>
      </c>
      <c r="D376" s="11" t="s">
        <v>423</v>
      </c>
      <c r="E376" s="11" t="s">
        <v>425</v>
      </c>
      <c r="F376" s="11" t="s">
        <v>811</v>
      </c>
      <c r="G376" s="11" t="s">
        <v>779</v>
      </c>
      <c r="H376" s="11" t="s">
        <v>779</v>
      </c>
      <c r="I376" s="11" t="s">
        <v>780</v>
      </c>
      <c r="J376" s="11" t="s">
        <v>1058</v>
      </c>
      <c r="K376" s="12" t="s">
        <v>1059</v>
      </c>
      <c r="L376" s="12" t="s">
        <v>779</v>
      </c>
      <c r="M376" s="11" t="s">
        <v>817</v>
      </c>
      <c r="N376" s="11" t="s">
        <v>783</v>
      </c>
      <c r="O376" s="11" t="s">
        <v>784</v>
      </c>
      <c r="P376" s="13" t="s">
        <v>1302</v>
      </c>
      <c r="Q376" s="11"/>
      <c r="R376" s="11" t="s">
        <v>786</v>
      </c>
      <c r="S376" s="11" t="s">
        <v>792</v>
      </c>
      <c r="T376" s="11"/>
      <c r="U376" s="11"/>
      <c r="V376" s="11"/>
      <c r="W376" s="11" t="s">
        <v>1303</v>
      </c>
      <c r="X376" s="17" t="s">
        <v>1306</v>
      </c>
    </row>
    <row r="377" ht="72" spans="1:24">
      <c r="A377" s="11">
        <v>22151201</v>
      </c>
      <c r="B377" s="11">
        <v>1</v>
      </c>
      <c r="C377" s="11" t="s">
        <v>426</v>
      </c>
      <c r="D377" s="11" t="s">
        <v>426</v>
      </c>
      <c r="E377" s="11" t="s">
        <v>427</v>
      </c>
      <c r="F377" s="11" t="s">
        <v>779</v>
      </c>
      <c r="G377" s="11" t="s">
        <v>779</v>
      </c>
      <c r="H377" s="11" t="s">
        <v>779</v>
      </c>
      <c r="I377" s="11" t="s">
        <v>780</v>
      </c>
      <c r="J377" s="11"/>
      <c r="K377" s="11"/>
      <c r="L377" s="11" t="s">
        <v>1160</v>
      </c>
      <c r="M377" s="11" t="s">
        <v>817</v>
      </c>
      <c r="N377" s="17" t="s">
        <v>783</v>
      </c>
      <c r="O377" s="17" t="s">
        <v>784</v>
      </c>
      <c r="P377" s="13" t="s">
        <v>1302</v>
      </c>
      <c r="Q377" s="11"/>
      <c r="R377" s="11"/>
      <c r="S377" s="11"/>
      <c r="T377" s="11"/>
      <c r="U377" s="11"/>
      <c r="V377" s="11"/>
      <c r="W377" s="11" t="s">
        <v>1303</v>
      </c>
      <c r="X377" s="17" t="s">
        <v>1307</v>
      </c>
    </row>
    <row r="378" spans="1:24">
      <c r="A378" s="11">
        <v>22151301</v>
      </c>
      <c r="B378" s="13">
        <v>1</v>
      </c>
      <c r="C378" s="13" t="s">
        <v>428</v>
      </c>
      <c r="D378" s="13" t="s">
        <v>428</v>
      </c>
      <c r="E378" s="13" t="s">
        <v>429</v>
      </c>
      <c r="F378" s="13" t="s">
        <v>789</v>
      </c>
      <c r="G378" s="13" t="s">
        <v>779</v>
      </c>
      <c r="H378" s="13" t="s">
        <v>779</v>
      </c>
      <c r="I378" s="13" t="s">
        <v>780</v>
      </c>
      <c r="J378" s="12" t="s">
        <v>1020</v>
      </c>
      <c r="K378" s="12" t="s">
        <v>1308</v>
      </c>
      <c r="L378" s="84" t="s">
        <v>779</v>
      </c>
      <c r="M378" s="11" t="s">
        <v>817</v>
      </c>
      <c r="N378" s="20" t="s">
        <v>783</v>
      </c>
      <c r="O378" s="20" t="s">
        <v>784</v>
      </c>
      <c r="P378" s="13" t="s">
        <v>1302</v>
      </c>
      <c r="Q378" s="13"/>
      <c r="R378" s="13" t="s">
        <v>786</v>
      </c>
      <c r="S378" s="11" t="s">
        <v>792</v>
      </c>
      <c r="T378" s="11"/>
      <c r="U378" s="11"/>
      <c r="V378" s="11"/>
      <c r="W378" s="12" t="s">
        <v>1303</v>
      </c>
      <c r="X378" s="17" t="s">
        <v>1309</v>
      </c>
    </row>
    <row r="379" ht="24" spans="1:24">
      <c r="A379" s="11"/>
      <c r="B379" s="25"/>
      <c r="C379" s="25"/>
      <c r="D379" s="25"/>
      <c r="E379" s="25"/>
      <c r="F379" s="25"/>
      <c r="G379" s="25"/>
      <c r="H379" s="25"/>
      <c r="I379" s="25"/>
      <c r="J379" s="11" t="s">
        <v>1017</v>
      </c>
      <c r="K379" s="11" t="s">
        <v>1119</v>
      </c>
      <c r="L379" s="84" t="s">
        <v>779</v>
      </c>
      <c r="M379" s="11"/>
      <c r="N379" s="49"/>
      <c r="O379" s="49"/>
      <c r="P379" s="25"/>
      <c r="Q379" s="25"/>
      <c r="R379" s="25"/>
      <c r="S379" s="11"/>
      <c r="T379" s="11"/>
      <c r="U379" s="11"/>
      <c r="V379" s="11"/>
      <c r="W379" s="12"/>
      <c r="X379" s="17"/>
    </row>
    <row r="380" spans="1:24">
      <c r="A380" s="11">
        <v>22151302</v>
      </c>
      <c r="B380" s="13">
        <v>1</v>
      </c>
      <c r="C380" s="13" t="s">
        <v>428</v>
      </c>
      <c r="D380" s="13" t="s">
        <v>428</v>
      </c>
      <c r="E380" s="13" t="s">
        <v>430</v>
      </c>
      <c r="F380" s="13" t="s">
        <v>811</v>
      </c>
      <c r="G380" s="13" t="s">
        <v>779</v>
      </c>
      <c r="H380" s="13" t="s">
        <v>779</v>
      </c>
      <c r="I380" s="13" t="s">
        <v>780</v>
      </c>
      <c r="J380" s="12" t="s">
        <v>1020</v>
      </c>
      <c r="K380" s="12" t="s">
        <v>1308</v>
      </c>
      <c r="L380" s="84" t="s">
        <v>779</v>
      </c>
      <c r="M380" s="11" t="s">
        <v>817</v>
      </c>
      <c r="N380" s="20" t="s">
        <v>783</v>
      </c>
      <c r="O380" s="20" t="s">
        <v>784</v>
      </c>
      <c r="P380" s="13" t="s">
        <v>1302</v>
      </c>
      <c r="Q380" s="13"/>
      <c r="R380" s="13" t="s">
        <v>786</v>
      </c>
      <c r="S380" s="11" t="s">
        <v>792</v>
      </c>
      <c r="T380" s="11"/>
      <c r="U380" s="11"/>
      <c r="V380" s="11"/>
      <c r="W380" s="12" t="s">
        <v>1303</v>
      </c>
      <c r="X380" s="17" t="s">
        <v>1309</v>
      </c>
    </row>
    <row r="381" ht="24" spans="1:24">
      <c r="A381" s="11"/>
      <c r="B381" s="25"/>
      <c r="C381" s="25"/>
      <c r="D381" s="25"/>
      <c r="E381" s="25"/>
      <c r="F381" s="25"/>
      <c r="G381" s="25"/>
      <c r="H381" s="25"/>
      <c r="I381" s="25"/>
      <c r="J381" s="11" t="s">
        <v>1017</v>
      </c>
      <c r="K381" s="11" t="s">
        <v>1119</v>
      </c>
      <c r="L381" s="84" t="s">
        <v>779</v>
      </c>
      <c r="M381" s="11"/>
      <c r="N381" s="49"/>
      <c r="O381" s="49"/>
      <c r="P381" s="25"/>
      <c r="Q381" s="25"/>
      <c r="R381" s="25"/>
      <c r="S381" s="11"/>
      <c r="T381" s="11"/>
      <c r="U381" s="11"/>
      <c r="V381" s="11"/>
      <c r="W381" s="12"/>
      <c r="X381" s="17"/>
    </row>
    <row r="382" ht="72" spans="1:24">
      <c r="A382" s="11">
        <v>22151401</v>
      </c>
      <c r="B382" s="11">
        <v>1</v>
      </c>
      <c r="C382" s="11" t="s">
        <v>431</v>
      </c>
      <c r="D382" s="11" t="s">
        <v>431</v>
      </c>
      <c r="E382" s="11" t="s">
        <v>432</v>
      </c>
      <c r="F382" s="11" t="s">
        <v>789</v>
      </c>
      <c r="G382" s="11" t="s">
        <v>779</v>
      </c>
      <c r="H382" s="11" t="s">
        <v>779</v>
      </c>
      <c r="I382" s="11" t="s">
        <v>780</v>
      </c>
      <c r="J382" s="11" t="s">
        <v>1017</v>
      </c>
      <c r="K382" s="11" t="s">
        <v>1310</v>
      </c>
      <c r="L382" s="11" t="s">
        <v>779</v>
      </c>
      <c r="M382" s="11" t="s">
        <v>791</v>
      </c>
      <c r="N382" s="17" t="s">
        <v>783</v>
      </c>
      <c r="O382" s="17" t="s">
        <v>784</v>
      </c>
      <c r="P382" s="13" t="s">
        <v>1302</v>
      </c>
      <c r="Q382" s="11"/>
      <c r="R382" s="11" t="s">
        <v>786</v>
      </c>
      <c r="S382" s="11" t="s">
        <v>792</v>
      </c>
      <c r="T382" s="11"/>
      <c r="U382" s="11"/>
      <c r="V382" s="11"/>
      <c r="W382" s="11" t="s">
        <v>1303</v>
      </c>
      <c r="X382" s="17" t="s">
        <v>1311</v>
      </c>
    </row>
    <row r="383" ht="72" spans="1:24">
      <c r="A383" s="11">
        <v>22151402</v>
      </c>
      <c r="B383" s="11">
        <v>1</v>
      </c>
      <c r="C383" s="11" t="s">
        <v>431</v>
      </c>
      <c r="D383" s="11" t="s">
        <v>431</v>
      </c>
      <c r="E383" s="11" t="s">
        <v>433</v>
      </c>
      <c r="F383" s="11" t="s">
        <v>811</v>
      </c>
      <c r="G383" s="11" t="s">
        <v>779</v>
      </c>
      <c r="H383" s="11" t="s">
        <v>779</v>
      </c>
      <c r="I383" s="11" t="s">
        <v>780</v>
      </c>
      <c r="J383" s="11" t="s">
        <v>1017</v>
      </c>
      <c r="K383" s="11" t="s">
        <v>1310</v>
      </c>
      <c r="L383" s="11" t="s">
        <v>779</v>
      </c>
      <c r="M383" s="11" t="s">
        <v>791</v>
      </c>
      <c r="N383" s="17" t="s">
        <v>783</v>
      </c>
      <c r="O383" s="17" t="s">
        <v>784</v>
      </c>
      <c r="P383" s="13" t="s">
        <v>1302</v>
      </c>
      <c r="Q383" s="11"/>
      <c r="R383" s="11" t="s">
        <v>786</v>
      </c>
      <c r="S383" s="11" t="s">
        <v>792</v>
      </c>
      <c r="T383" s="11"/>
      <c r="U383" s="11"/>
      <c r="V383" s="11"/>
      <c r="W383" s="11" t="s">
        <v>1303</v>
      </c>
      <c r="X383" s="17" t="s">
        <v>1311</v>
      </c>
    </row>
    <row r="384" ht="72" spans="1:24">
      <c r="A384" s="11">
        <v>22151403</v>
      </c>
      <c r="B384" s="11">
        <v>1</v>
      </c>
      <c r="C384" s="11" t="s">
        <v>431</v>
      </c>
      <c r="D384" s="11" t="s">
        <v>431</v>
      </c>
      <c r="E384" s="11" t="s">
        <v>434</v>
      </c>
      <c r="F384" s="11" t="s">
        <v>789</v>
      </c>
      <c r="G384" s="11" t="s">
        <v>779</v>
      </c>
      <c r="H384" s="11" t="s">
        <v>779</v>
      </c>
      <c r="I384" s="11" t="s">
        <v>780</v>
      </c>
      <c r="J384" s="11" t="s">
        <v>1017</v>
      </c>
      <c r="K384" s="11" t="s">
        <v>1119</v>
      </c>
      <c r="L384" s="11" t="s">
        <v>779</v>
      </c>
      <c r="M384" s="11" t="s">
        <v>791</v>
      </c>
      <c r="N384" s="11" t="s">
        <v>783</v>
      </c>
      <c r="O384" s="11" t="s">
        <v>784</v>
      </c>
      <c r="P384" s="13" t="s">
        <v>1302</v>
      </c>
      <c r="Q384" s="11"/>
      <c r="R384" s="11" t="s">
        <v>786</v>
      </c>
      <c r="S384" s="11" t="s">
        <v>792</v>
      </c>
      <c r="T384" s="11"/>
      <c r="U384" s="11"/>
      <c r="V384" s="11"/>
      <c r="W384" s="11" t="s">
        <v>1303</v>
      </c>
      <c r="X384" s="17" t="s">
        <v>1311</v>
      </c>
    </row>
    <row r="385" ht="72" spans="1:24">
      <c r="A385" s="11">
        <v>22151404</v>
      </c>
      <c r="B385" s="11">
        <v>1</v>
      </c>
      <c r="C385" s="11" t="s">
        <v>431</v>
      </c>
      <c r="D385" s="11" t="s">
        <v>431</v>
      </c>
      <c r="E385" s="11" t="s">
        <v>435</v>
      </c>
      <c r="F385" s="11" t="s">
        <v>811</v>
      </c>
      <c r="G385" s="11" t="s">
        <v>779</v>
      </c>
      <c r="H385" s="11" t="s">
        <v>779</v>
      </c>
      <c r="I385" s="11" t="s">
        <v>780</v>
      </c>
      <c r="J385" s="11" t="s">
        <v>1017</v>
      </c>
      <c r="K385" s="11" t="s">
        <v>1119</v>
      </c>
      <c r="L385" s="11" t="s">
        <v>779</v>
      </c>
      <c r="M385" s="11" t="s">
        <v>791</v>
      </c>
      <c r="N385" s="11" t="s">
        <v>783</v>
      </c>
      <c r="O385" s="11" t="s">
        <v>784</v>
      </c>
      <c r="P385" s="13" t="s">
        <v>1302</v>
      </c>
      <c r="Q385" s="11"/>
      <c r="R385" s="11" t="s">
        <v>786</v>
      </c>
      <c r="S385" s="11" t="s">
        <v>792</v>
      </c>
      <c r="T385" s="11"/>
      <c r="U385" s="11"/>
      <c r="V385" s="11"/>
      <c r="W385" s="11" t="s">
        <v>1303</v>
      </c>
      <c r="X385" s="17" t="s">
        <v>1311</v>
      </c>
    </row>
    <row r="386" ht="192" spans="1:24">
      <c r="A386" s="11">
        <v>22151501</v>
      </c>
      <c r="B386" s="11">
        <v>1</v>
      </c>
      <c r="C386" s="11" t="s">
        <v>436</v>
      </c>
      <c r="D386" s="11" t="s">
        <v>436</v>
      </c>
      <c r="E386" s="11" t="s">
        <v>437</v>
      </c>
      <c r="F386" s="11" t="s">
        <v>789</v>
      </c>
      <c r="G386" s="11" t="s">
        <v>779</v>
      </c>
      <c r="H386" s="11" t="s">
        <v>779</v>
      </c>
      <c r="I386" s="11" t="s">
        <v>780</v>
      </c>
      <c r="J386" s="11"/>
      <c r="K386" s="11"/>
      <c r="L386" s="11" t="s">
        <v>1312</v>
      </c>
      <c r="M386" s="11" t="s">
        <v>817</v>
      </c>
      <c r="N386" s="17" t="s">
        <v>783</v>
      </c>
      <c r="O386" s="17" t="s">
        <v>784</v>
      </c>
      <c r="P386" s="13" t="s">
        <v>1302</v>
      </c>
      <c r="Q386" s="11"/>
      <c r="R386" s="11" t="s">
        <v>786</v>
      </c>
      <c r="S386" s="11" t="s">
        <v>792</v>
      </c>
      <c r="T386" s="11"/>
      <c r="U386" s="11"/>
      <c r="V386" s="11"/>
      <c r="W386" s="11" t="s">
        <v>1303</v>
      </c>
      <c r="X386" s="17">
        <v>15208776303</v>
      </c>
    </row>
    <row r="387" ht="120" spans="1:24">
      <c r="A387" s="11">
        <v>22151502</v>
      </c>
      <c r="B387" s="11">
        <v>1</v>
      </c>
      <c r="C387" s="11" t="s">
        <v>436</v>
      </c>
      <c r="D387" s="11" t="s">
        <v>436</v>
      </c>
      <c r="E387" s="11" t="s">
        <v>438</v>
      </c>
      <c r="F387" s="11" t="s">
        <v>779</v>
      </c>
      <c r="G387" s="11" t="s">
        <v>779</v>
      </c>
      <c r="H387" s="11" t="s">
        <v>779</v>
      </c>
      <c r="I387" s="11" t="s">
        <v>780</v>
      </c>
      <c r="J387" s="11" t="s">
        <v>779</v>
      </c>
      <c r="K387" s="11" t="s">
        <v>779</v>
      </c>
      <c r="L387" s="11" t="s">
        <v>779</v>
      </c>
      <c r="M387" s="11" t="s">
        <v>817</v>
      </c>
      <c r="N387" s="17" t="s">
        <v>783</v>
      </c>
      <c r="O387" s="17" t="s">
        <v>784</v>
      </c>
      <c r="P387" s="13" t="s">
        <v>1302</v>
      </c>
      <c r="Q387" s="11"/>
      <c r="R387" s="11" t="s">
        <v>1313</v>
      </c>
      <c r="S387" s="11"/>
      <c r="T387" s="11"/>
      <c r="U387" s="11"/>
      <c r="V387" s="85"/>
      <c r="W387" s="11" t="s">
        <v>1303</v>
      </c>
      <c r="X387" s="17">
        <v>15208776303</v>
      </c>
    </row>
    <row r="388" ht="72" spans="1:24">
      <c r="A388" s="11">
        <v>22151601</v>
      </c>
      <c r="B388" s="11">
        <v>1</v>
      </c>
      <c r="C388" s="11" t="s">
        <v>439</v>
      </c>
      <c r="D388" s="11" t="s">
        <v>439</v>
      </c>
      <c r="E388" s="11" t="s">
        <v>20</v>
      </c>
      <c r="F388" s="11" t="s">
        <v>779</v>
      </c>
      <c r="G388" s="11" t="s">
        <v>779</v>
      </c>
      <c r="H388" s="11" t="s">
        <v>779</v>
      </c>
      <c r="I388" s="11" t="s">
        <v>780</v>
      </c>
      <c r="J388" s="11"/>
      <c r="K388" s="11"/>
      <c r="L388" s="12" t="s">
        <v>1160</v>
      </c>
      <c r="M388" s="11" t="s">
        <v>817</v>
      </c>
      <c r="N388" s="17" t="s">
        <v>783</v>
      </c>
      <c r="O388" s="17" t="s">
        <v>784</v>
      </c>
      <c r="P388" s="13" t="s">
        <v>1302</v>
      </c>
      <c r="Q388" s="11"/>
      <c r="R388" s="11" t="s">
        <v>786</v>
      </c>
      <c r="S388" s="23" t="s">
        <v>792</v>
      </c>
      <c r="T388" s="11"/>
      <c r="U388" s="11"/>
      <c r="V388" s="11"/>
      <c r="W388" s="11" t="s">
        <v>1303</v>
      </c>
      <c r="X388" s="17" t="s">
        <v>1314</v>
      </c>
    </row>
    <row r="389" ht="72" spans="1:24">
      <c r="A389" s="11">
        <v>22151701</v>
      </c>
      <c r="B389" s="11">
        <v>1</v>
      </c>
      <c r="C389" s="11" t="s">
        <v>440</v>
      </c>
      <c r="D389" s="11" t="s">
        <v>440</v>
      </c>
      <c r="E389" s="11" t="s">
        <v>441</v>
      </c>
      <c r="F389" s="11" t="s">
        <v>789</v>
      </c>
      <c r="G389" s="11" t="s">
        <v>779</v>
      </c>
      <c r="H389" s="11" t="s">
        <v>779</v>
      </c>
      <c r="I389" s="11" t="s">
        <v>780</v>
      </c>
      <c r="J389" s="11"/>
      <c r="K389" s="11"/>
      <c r="L389" s="11" t="s">
        <v>1315</v>
      </c>
      <c r="M389" s="11" t="s">
        <v>934</v>
      </c>
      <c r="N389" s="17" t="s">
        <v>783</v>
      </c>
      <c r="O389" s="17" t="s">
        <v>784</v>
      </c>
      <c r="P389" s="13" t="s">
        <v>1302</v>
      </c>
      <c r="Q389" s="11"/>
      <c r="R389" s="11" t="s">
        <v>1316</v>
      </c>
      <c r="S389" s="23" t="s">
        <v>792</v>
      </c>
      <c r="T389" s="11"/>
      <c r="U389" s="11"/>
      <c r="V389" s="11"/>
      <c r="W389" s="11" t="s">
        <v>1303</v>
      </c>
      <c r="X389" s="17">
        <v>15987091205</v>
      </c>
    </row>
    <row r="390" ht="72" spans="1:24">
      <c r="A390" s="11">
        <v>22151702</v>
      </c>
      <c r="B390" s="11">
        <v>1</v>
      </c>
      <c r="C390" s="11" t="s">
        <v>440</v>
      </c>
      <c r="D390" s="11" t="s">
        <v>440</v>
      </c>
      <c r="E390" s="11" t="s">
        <v>442</v>
      </c>
      <c r="F390" s="11" t="s">
        <v>811</v>
      </c>
      <c r="G390" s="11" t="s">
        <v>779</v>
      </c>
      <c r="H390" s="11" t="s">
        <v>779</v>
      </c>
      <c r="I390" s="11" t="s">
        <v>780</v>
      </c>
      <c r="J390" s="11"/>
      <c r="K390" s="11"/>
      <c r="L390" s="11" t="s">
        <v>1315</v>
      </c>
      <c r="M390" s="11" t="s">
        <v>934</v>
      </c>
      <c r="N390" s="17" t="s">
        <v>783</v>
      </c>
      <c r="O390" s="17" t="s">
        <v>784</v>
      </c>
      <c r="P390" s="13" t="s">
        <v>1302</v>
      </c>
      <c r="Q390" s="11"/>
      <c r="R390" s="11" t="s">
        <v>1316</v>
      </c>
      <c r="S390" s="23" t="s">
        <v>792</v>
      </c>
      <c r="T390" s="11"/>
      <c r="U390" s="11"/>
      <c r="V390" s="11"/>
      <c r="W390" s="11" t="s">
        <v>1303</v>
      </c>
      <c r="X390" s="17">
        <v>15987091205</v>
      </c>
    </row>
    <row r="391" ht="72" spans="1:24">
      <c r="A391" s="11">
        <v>22151703</v>
      </c>
      <c r="B391" s="11">
        <v>1</v>
      </c>
      <c r="C391" s="11" t="s">
        <v>440</v>
      </c>
      <c r="D391" s="11" t="s">
        <v>440</v>
      </c>
      <c r="E391" s="11" t="s">
        <v>443</v>
      </c>
      <c r="F391" s="11" t="s">
        <v>779</v>
      </c>
      <c r="G391" s="11" t="s">
        <v>779</v>
      </c>
      <c r="H391" s="11" t="s">
        <v>779</v>
      </c>
      <c r="I391" s="11" t="s">
        <v>780</v>
      </c>
      <c r="J391" s="11"/>
      <c r="K391" s="11"/>
      <c r="L391" s="11" t="s">
        <v>975</v>
      </c>
      <c r="M391" s="11" t="s">
        <v>839</v>
      </c>
      <c r="N391" s="17" t="s">
        <v>779</v>
      </c>
      <c r="O391" s="17" t="s">
        <v>784</v>
      </c>
      <c r="P391" s="13" t="s">
        <v>1302</v>
      </c>
      <c r="Q391" s="11" t="s">
        <v>824</v>
      </c>
      <c r="R391" s="11" t="s">
        <v>1317</v>
      </c>
      <c r="S391" s="11"/>
      <c r="T391" s="11"/>
      <c r="U391" s="11"/>
      <c r="V391" s="11"/>
      <c r="W391" s="11" t="s">
        <v>1303</v>
      </c>
      <c r="X391" s="17">
        <v>15987091205</v>
      </c>
    </row>
    <row r="392" ht="108" spans="1:24">
      <c r="A392" s="11">
        <v>22151801</v>
      </c>
      <c r="B392" s="11">
        <v>1</v>
      </c>
      <c r="C392" s="11" t="s">
        <v>444</v>
      </c>
      <c r="D392" s="11" t="s">
        <v>444</v>
      </c>
      <c r="E392" s="11" t="s">
        <v>128</v>
      </c>
      <c r="F392" s="11" t="s">
        <v>779</v>
      </c>
      <c r="G392" s="11" t="s">
        <v>779</v>
      </c>
      <c r="H392" s="11" t="s">
        <v>779</v>
      </c>
      <c r="I392" s="11" t="s">
        <v>780</v>
      </c>
      <c r="J392" s="11"/>
      <c r="K392" s="11"/>
      <c r="L392" s="11" t="s">
        <v>394</v>
      </c>
      <c r="M392" s="11" t="s">
        <v>800</v>
      </c>
      <c r="N392" s="17" t="s">
        <v>779</v>
      </c>
      <c r="O392" s="17" t="s">
        <v>784</v>
      </c>
      <c r="P392" s="13" t="s">
        <v>1302</v>
      </c>
      <c r="Q392" s="11" t="s">
        <v>824</v>
      </c>
      <c r="R392" s="11" t="s">
        <v>1318</v>
      </c>
      <c r="S392" s="11"/>
      <c r="T392" s="11"/>
      <c r="U392" s="11"/>
      <c r="V392" s="11"/>
      <c r="W392" s="11" t="s">
        <v>1303</v>
      </c>
      <c r="X392" s="17">
        <v>15987091205</v>
      </c>
    </row>
    <row r="393" ht="108" spans="1:24">
      <c r="A393" s="11">
        <v>22151802</v>
      </c>
      <c r="B393" s="11">
        <v>2</v>
      </c>
      <c r="C393" s="11" t="s">
        <v>444</v>
      </c>
      <c r="D393" s="11" t="s">
        <v>444</v>
      </c>
      <c r="E393" s="11" t="s">
        <v>57</v>
      </c>
      <c r="F393" s="11" t="s">
        <v>779</v>
      </c>
      <c r="G393" s="11" t="s">
        <v>779</v>
      </c>
      <c r="H393" s="11" t="s">
        <v>779</v>
      </c>
      <c r="I393" s="11" t="s">
        <v>780</v>
      </c>
      <c r="J393" s="11"/>
      <c r="K393" s="11"/>
      <c r="L393" s="11" t="s">
        <v>1246</v>
      </c>
      <c r="M393" s="11" t="s">
        <v>800</v>
      </c>
      <c r="N393" s="17" t="s">
        <v>779</v>
      </c>
      <c r="O393" s="17" t="s">
        <v>784</v>
      </c>
      <c r="P393" s="13" t="s">
        <v>1302</v>
      </c>
      <c r="Q393" s="11" t="s">
        <v>824</v>
      </c>
      <c r="R393" s="11" t="s">
        <v>1318</v>
      </c>
      <c r="S393" s="11"/>
      <c r="T393" s="23"/>
      <c r="U393" s="11"/>
      <c r="V393" s="11"/>
      <c r="W393" s="11" t="s">
        <v>1303</v>
      </c>
      <c r="X393" s="17">
        <v>15987091205</v>
      </c>
    </row>
    <row r="394" ht="108" spans="1:24">
      <c r="A394" s="11">
        <v>22151803</v>
      </c>
      <c r="B394" s="11">
        <v>2</v>
      </c>
      <c r="C394" s="11" t="s">
        <v>444</v>
      </c>
      <c r="D394" s="11" t="s">
        <v>444</v>
      </c>
      <c r="E394" s="11" t="s">
        <v>445</v>
      </c>
      <c r="F394" s="11" t="s">
        <v>789</v>
      </c>
      <c r="G394" s="11" t="s">
        <v>779</v>
      </c>
      <c r="H394" s="11" t="s">
        <v>779</v>
      </c>
      <c r="I394" s="11" t="s">
        <v>780</v>
      </c>
      <c r="J394" s="11"/>
      <c r="K394" s="11"/>
      <c r="L394" s="11" t="s">
        <v>394</v>
      </c>
      <c r="M394" s="11" t="s">
        <v>800</v>
      </c>
      <c r="N394" s="17" t="s">
        <v>779</v>
      </c>
      <c r="O394" s="17" t="s">
        <v>784</v>
      </c>
      <c r="P394" s="13" t="s">
        <v>1302</v>
      </c>
      <c r="Q394" s="11" t="s">
        <v>824</v>
      </c>
      <c r="R394" s="11" t="s">
        <v>1318</v>
      </c>
      <c r="S394" s="11"/>
      <c r="T394" s="11"/>
      <c r="U394" s="11"/>
      <c r="V394" s="85"/>
      <c r="W394" s="11" t="s">
        <v>1303</v>
      </c>
      <c r="X394" s="17">
        <v>15987091205</v>
      </c>
    </row>
    <row r="395" ht="108" spans="1:24">
      <c r="A395" s="11">
        <v>22151804</v>
      </c>
      <c r="B395" s="11">
        <v>1</v>
      </c>
      <c r="C395" s="11" t="s">
        <v>444</v>
      </c>
      <c r="D395" s="11" t="s">
        <v>444</v>
      </c>
      <c r="E395" s="11" t="s">
        <v>381</v>
      </c>
      <c r="F395" s="11" t="s">
        <v>779</v>
      </c>
      <c r="G395" s="11" t="s">
        <v>779</v>
      </c>
      <c r="H395" s="11" t="s">
        <v>779</v>
      </c>
      <c r="I395" s="11" t="s">
        <v>780</v>
      </c>
      <c r="J395" s="11"/>
      <c r="K395" s="11"/>
      <c r="L395" s="11" t="s">
        <v>394</v>
      </c>
      <c r="M395" s="11" t="s">
        <v>800</v>
      </c>
      <c r="N395" s="17" t="s">
        <v>779</v>
      </c>
      <c r="O395" s="17" t="s">
        <v>784</v>
      </c>
      <c r="P395" s="13" t="s">
        <v>1302</v>
      </c>
      <c r="Q395" s="11" t="s">
        <v>824</v>
      </c>
      <c r="R395" s="11" t="s">
        <v>1318</v>
      </c>
      <c r="S395" s="11"/>
      <c r="T395" s="23"/>
      <c r="U395" s="11"/>
      <c r="V395" s="11"/>
      <c r="W395" s="11" t="s">
        <v>1303</v>
      </c>
      <c r="X395" s="17">
        <v>15987091205</v>
      </c>
    </row>
    <row r="396" ht="72" spans="1:24">
      <c r="A396" s="11">
        <v>22151805</v>
      </c>
      <c r="B396" s="11">
        <v>1</v>
      </c>
      <c r="C396" s="11" t="s">
        <v>444</v>
      </c>
      <c r="D396" s="11" t="s">
        <v>444</v>
      </c>
      <c r="E396" s="11" t="s">
        <v>165</v>
      </c>
      <c r="F396" s="11" t="s">
        <v>779</v>
      </c>
      <c r="G396" s="11" t="s">
        <v>779</v>
      </c>
      <c r="H396" s="11" t="s">
        <v>779</v>
      </c>
      <c r="I396" s="11" t="s">
        <v>780</v>
      </c>
      <c r="J396" s="11"/>
      <c r="K396" s="11"/>
      <c r="L396" s="12" t="s">
        <v>1319</v>
      </c>
      <c r="M396" s="11" t="s">
        <v>817</v>
      </c>
      <c r="N396" s="17" t="s">
        <v>783</v>
      </c>
      <c r="O396" s="17" t="s">
        <v>784</v>
      </c>
      <c r="P396" s="13" t="s">
        <v>1302</v>
      </c>
      <c r="Q396" s="11"/>
      <c r="R396" s="11" t="s">
        <v>786</v>
      </c>
      <c r="S396" s="23" t="s">
        <v>792</v>
      </c>
      <c r="T396" s="11"/>
      <c r="U396" s="11"/>
      <c r="V396" s="11"/>
      <c r="W396" s="11" t="s">
        <v>1303</v>
      </c>
      <c r="X396" s="17">
        <v>15987091205</v>
      </c>
    </row>
    <row r="397" ht="72" spans="1:24">
      <c r="A397" s="11">
        <v>22151901</v>
      </c>
      <c r="B397" s="11">
        <v>1</v>
      </c>
      <c r="C397" s="11" t="s">
        <v>446</v>
      </c>
      <c r="D397" s="11" t="s">
        <v>446</v>
      </c>
      <c r="E397" s="11" t="s">
        <v>381</v>
      </c>
      <c r="F397" s="11" t="s">
        <v>779</v>
      </c>
      <c r="G397" s="11" t="s">
        <v>779</v>
      </c>
      <c r="H397" s="11" t="s">
        <v>779</v>
      </c>
      <c r="I397" s="11" t="s">
        <v>862</v>
      </c>
      <c r="J397" s="11"/>
      <c r="K397" s="11"/>
      <c r="L397" s="11" t="s">
        <v>394</v>
      </c>
      <c r="M397" s="11" t="s">
        <v>800</v>
      </c>
      <c r="N397" s="17" t="s">
        <v>779</v>
      </c>
      <c r="O397" s="17" t="s">
        <v>784</v>
      </c>
      <c r="P397" s="13" t="s">
        <v>1302</v>
      </c>
      <c r="Q397" s="11" t="s">
        <v>824</v>
      </c>
      <c r="R397" s="11"/>
      <c r="S397" s="11"/>
      <c r="T397" s="11"/>
      <c r="U397" s="11"/>
      <c r="V397" s="11"/>
      <c r="W397" s="11" t="s">
        <v>1303</v>
      </c>
      <c r="X397" s="17">
        <v>15987091205</v>
      </c>
    </row>
    <row r="398" ht="72" spans="1:24">
      <c r="A398" s="11">
        <v>22151902</v>
      </c>
      <c r="B398" s="11">
        <v>1</v>
      </c>
      <c r="C398" s="11" t="s">
        <v>446</v>
      </c>
      <c r="D398" s="11" t="s">
        <v>446</v>
      </c>
      <c r="E398" s="11" t="s">
        <v>307</v>
      </c>
      <c r="F398" s="11" t="s">
        <v>779</v>
      </c>
      <c r="G398" s="11" t="s">
        <v>779</v>
      </c>
      <c r="H398" s="11" t="s">
        <v>779</v>
      </c>
      <c r="I398" s="11" t="s">
        <v>862</v>
      </c>
      <c r="J398" s="11"/>
      <c r="K398" s="11"/>
      <c r="L398" s="11" t="s">
        <v>1315</v>
      </c>
      <c r="M398" s="11" t="s">
        <v>934</v>
      </c>
      <c r="N398" s="17" t="s">
        <v>779</v>
      </c>
      <c r="O398" s="17" t="s">
        <v>784</v>
      </c>
      <c r="P398" s="13" t="s">
        <v>1302</v>
      </c>
      <c r="Q398" s="11" t="s">
        <v>824</v>
      </c>
      <c r="R398" s="11" t="s">
        <v>1149</v>
      </c>
      <c r="S398" s="11"/>
      <c r="T398" s="11"/>
      <c r="U398" s="11"/>
      <c r="V398" s="11"/>
      <c r="W398" s="11" t="s">
        <v>1303</v>
      </c>
      <c r="X398" s="17">
        <v>15987091205</v>
      </c>
    </row>
    <row r="399" ht="72" spans="1:24">
      <c r="A399" s="11">
        <v>22152001</v>
      </c>
      <c r="B399" s="11">
        <v>1</v>
      </c>
      <c r="C399" s="11" t="s">
        <v>447</v>
      </c>
      <c r="D399" s="11" t="s">
        <v>447</v>
      </c>
      <c r="E399" s="11" t="s">
        <v>448</v>
      </c>
      <c r="F399" s="11" t="s">
        <v>789</v>
      </c>
      <c r="G399" s="11" t="s">
        <v>779</v>
      </c>
      <c r="H399" s="11" t="s">
        <v>779</v>
      </c>
      <c r="I399" s="11" t="s">
        <v>780</v>
      </c>
      <c r="J399" s="11"/>
      <c r="K399" s="11"/>
      <c r="L399" s="11" t="s">
        <v>1320</v>
      </c>
      <c r="M399" s="11" t="s">
        <v>808</v>
      </c>
      <c r="N399" s="17" t="s">
        <v>779</v>
      </c>
      <c r="O399" s="17" t="s">
        <v>784</v>
      </c>
      <c r="P399" s="13" t="s">
        <v>1302</v>
      </c>
      <c r="Q399" s="11" t="s">
        <v>824</v>
      </c>
      <c r="R399" s="12" t="s">
        <v>786</v>
      </c>
      <c r="S399" s="11" t="s">
        <v>792</v>
      </c>
      <c r="T399" s="11"/>
      <c r="U399" s="11"/>
      <c r="V399" s="11"/>
      <c r="W399" s="11" t="s">
        <v>1303</v>
      </c>
      <c r="X399" s="17">
        <v>15987091205</v>
      </c>
    </row>
    <row r="400" ht="72" spans="1:24">
      <c r="A400" s="11">
        <v>22152002</v>
      </c>
      <c r="B400" s="11">
        <v>1</v>
      </c>
      <c r="C400" s="11" t="s">
        <v>447</v>
      </c>
      <c r="D400" s="11" t="s">
        <v>447</v>
      </c>
      <c r="E400" s="11" t="s">
        <v>449</v>
      </c>
      <c r="F400" s="11" t="s">
        <v>811</v>
      </c>
      <c r="G400" s="11" t="s">
        <v>779</v>
      </c>
      <c r="H400" s="11" t="s">
        <v>779</v>
      </c>
      <c r="I400" s="11" t="s">
        <v>780</v>
      </c>
      <c r="J400" s="11"/>
      <c r="K400" s="11"/>
      <c r="L400" s="11" t="s">
        <v>1320</v>
      </c>
      <c r="M400" s="11" t="s">
        <v>808</v>
      </c>
      <c r="N400" s="17" t="s">
        <v>779</v>
      </c>
      <c r="O400" s="17" t="s">
        <v>784</v>
      </c>
      <c r="P400" s="13" t="s">
        <v>1302</v>
      </c>
      <c r="Q400" s="11" t="s">
        <v>824</v>
      </c>
      <c r="R400" s="11" t="s">
        <v>786</v>
      </c>
      <c r="S400" s="11" t="s">
        <v>792</v>
      </c>
      <c r="T400" s="11"/>
      <c r="U400" s="11"/>
      <c r="V400" s="11"/>
      <c r="W400" s="11" t="s">
        <v>1303</v>
      </c>
      <c r="X400" s="17">
        <v>15987091205</v>
      </c>
    </row>
    <row r="401" ht="72" spans="1:24">
      <c r="A401" s="11">
        <v>22152003</v>
      </c>
      <c r="B401" s="11">
        <v>1</v>
      </c>
      <c r="C401" s="11" t="s">
        <v>447</v>
      </c>
      <c r="D401" s="11" t="s">
        <v>447</v>
      </c>
      <c r="E401" s="11" t="s">
        <v>41</v>
      </c>
      <c r="F401" s="11" t="s">
        <v>789</v>
      </c>
      <c r="G401" s="11" t="s">
        <v>779</v>
      </c>
      <c r="H401" s="11" t="s">
        <v>779</v>
      </c>
      <c r="I401" s="11" t="s">
        <v>780</v>
      </c>
      <c r="J401" s="11"/>
      <c r="K401" s="11"/>
      <c r="L401" s="11" t="s">
        <v>1321</v>
      </c>
      <c r="M401" s="11" t="s">
        <v>814</v>
      </c>
      <c r="N401" s="17" t="s">
        <v>779</v>
      </c>
      <c r="O401" s="17" t="s">
        <v>784</v>
      </c>
      <c r="P401" s="13" t="s">
        <v>1302</v>
      </c>
      <c r="Q401" s="11" t="s">
        <v>824</v>
      </c>
      <c r="R401" s="12" t="s">
        <v>786</v>
      </c>
      <c r="S401" s="11" t="s">
        <v>792</v>
      </c>
      <c r="T401" s="11"/>
      <c r="U401" s="11"/>
      <c r="V401" s="11"/>
      <c r="W401" s="11" t="s">
        <v>1303</v>
      </c>
      <c r="X401" s="17">
        <v>15987091205</v>
      </c>
    </row>
    <row r="402" ht="72" spans="1:24">
      <c r="A402" s="11">
        <v>22152004</v>
      </c>
      <c r="B402" s="11">
        <v>1</v>
      </c>
      <c r="C402" s="11" t="s">
        <v>447</v>
      </c>
      <c r="D402" s="11" t="s">
        <v>447</v>
      </c>
      <c r="E402" s="11" t="s">
        <v>43</v>
      </c>
      <c r="F402" s="11" t="s">
        <v>811</v>
      </c>
      <c r="G402" s="11" t="s">
        <v>779</v>
      </c>
      <c r="H402" s="11" t="s">
        <v>779</v>
      </c>
      <c r="I402" s="11" t="s">
        <v>780</v>
      </c>
      <c r="J402" s="11"/>
      <c r="K402" s="11"/>
      <c r="L402" s="11" t="s">
        <v>1321</v>
      </c>
      <c r="M402" s="11" t="s">
        <v>814</v>
      </c>
      <c r="N402" s="17" t="s">
        <v>779</v>
      </c>
      <c r="O402" s="17" t="s">
        <v>784</v>
      </c>
      <c r="P402" s="13" t="s">
        <v>1302</v>
      </c>
      <c r="Q402" s="11" t="s">
        <v>824</v>
      </c>
      <c r="R402" s="11" t="s">
        <v>786</v>
      </c>
      <c r="S402" s="11" t="s">
        <v>792</v>
      </c>
      <c r="T402" s="11"/>
      <c r="U402" s="11"/>
      <c r="V402" s="11"/>
      <c r="W402" s="11" t="s">
        <v>1303</v>
      </c>
      <c r="X402" s="17">
        <v>15987091205</v>
      </c>
    </row>
    <row r="403" ht="84" spans="1:24">
      <c r="A403" s="11">
        <v>22152005</v>
      </c>
      <c r="B403" s="11">
        <v>1</v>
      </c>
      <c r="C403" s="11" t="s">
        <v>447</v>
      </c>
      <c r="D403" s="11" t="s">
        <v>447</v>
      </c>
      <c r="E403" s="11" t="s">
        <v>306</v>
      </c>
      <c r="F403" s="11" t="s">
        <v>779</v>
      </c>
      <c r="G403" s="11" t="s">
        <v>779</v>
      </c>
      <c r="H403" s="11" t="s">
        <v>779</v>
      </c>
      <c r="I403" s="11" t="s">
        <v>842</v>
      </c>
      <c r="J403" s="11"/>
      <c r="K403" s="11"/>
      <c r="L403" s="11" t="s">
        <v>1322</v>
      </c>
      <c r="M403" s="11" t="s">
        <v>814</v>
      </c>
      <c r="N403" s="17" t="s">
        <v>779</v>
      </c>
      <c r="O403" s="17" t="s">
        <v>784</v>
      </c>
      <c r="P403" s="13" t="s">
        <v>1302</v>
      </c>
      <c r="Q403" s="11" t="s">
        <v>824</v>
      </c>
      <c r="R403" s="11" t="s">
        <v>1323</v>
      </c>
      <c r="S403" s="11"/>
      <c r="T403" s="11"/>
      <c r="U403" s="11"/>
      <c r="V403" s="11"/>
      <c r="W403" s="11" t="s">
        <v>1303</v>
      </c>
      <c r="X403" s="17">
        <v>15987091205</v>
      </c>
    </row>
    <row r="404" ht="72" spans="1:24">
      <c r="A404" s="11">
        <v>22152101</v>
      </c>
      <c r="B404" s="11">
        <v>1</v>
      </c>
      <c r="C404" s="11" t="s">
        <v>450</v>
      </c>
      <c r="D404" s="11" t="s">
        <v>450</v>
      </c>
      <c r="E404" s="11" t="s">
        <v>20</v>
      </c>
      <c r="F404" s="11" t="s">
        <v>779</v>
      </c>
      <c r="G404" s="11" t="s">
        <v>779</v>
      </c>
      <c r="H404" s="11" t="s">
        <v>779</v>
      </c>
      <c r="I404" s="11" t="s">
        <v>780</v>
      </c>
      <c r="J404" s="11"/>
      <c r="K404" s="11"/>
      <c r="L404" s="11" t="s">
        <v>1160</v>
      </c>
      <c r="M404" s="11" t="s">
        <v>817</v>
      </c>
      <c r="N404" s="17" t="s">
        <v>783</v>
      </c>
      <c r="O404" s="17" t="s">
        <v>784</v>
      </c>
      <c r="P404" s="13" t="s">
        <v>1302</v>
      </c>
      <c r="Q404" s="11"/>
      <c r="R404" s="11" t="s">
        <v>786</v>
      </c>
      <c r="S404" s="23" t="s">
        <v>792</v>
      </c>
      <c r="T404" s="11"/>
      <c r="U404" s="11"/>
      <c r="V404" s="11"/>
      <c r="W404" s="11" t="s">
        <v>1303</v>
      </c>
      <c r="X404" s="17">
        <v>15987091205</v>
      </c>
    </row>
    <row r="405" ht="108" spans="1:24">
      <c r="A405" s="11">
        <v>22152201</v>
      </c>
      <c r="B405" s="11">
        <v>1</v>
      </c>
      <c r="C405" s="11" t="s">
        <v>451</v>
      </c>
      <c r="D405" s="11" t="s">
        <v>451</v>
      </c>
      <c r="E405" s="11" t="s">
        <v>20</v>
      </c>
      <c r="F405" s="11" t="s">
        <v>779</v>
      </c>
      <c r="G405" s="11" t="s">
        <v>779</v>
      </c>
      <c r="H405" s="11" t="s">
        <v>779</v>
      </c>
      <c r="I405" s="11" t="s">
        <v>780</v>
      </c>
      <c r="J405" s="11"/>
      <c r="K405" s="11"/>
      <c r="L405" s="11" t="s">
        <v>1324</v>
      </c>
      <c r="M405" s="11" t="s">
        <v>817</v>
      </c>
      <c r="N405" s="17" t="s">
        <v>783</v>
      </c>
      <c r="O405" s="17" t="s">
        <v>784</v>
      </c>
      <c r="P405" s="13" t="s">
        <v>1302</v>
      </c>
      <c r="Q405" s="11"/>
      <c r="R405" s="11"/>
      <c r="S405" s="23" t="s">
        <v>792</v>
      </c>
      <c r="T405" s="11"/>
      <c r="U405" s="11"/>
      <c r="V405" s="11"/>
      <c r="W405" s="11" t="s">
        <v>1303</v>
      </c>
      <c r="X405" s="17">
        <v>15987091205</v>
      </c>
    </row>
    <row r="406" ht="72" spans="1:24">
      <c r="A406" s="11">
        <v>22152202</v>
      </c>
      <c r="B406" s="11">
        <v>1</v>
      </c>
      <c r="C406" s="11" t="s">
        <v>451</v>
      </c>
      <c r="D406" s="11" t="s">
        <v>451</v>
      </c>
      <c r="E406" s="11" t="s">
        <v>307</v>
      </c>
      <c r="F406" s="11" t="s">
        <v>779</v>
      </c>
      <c r="G406" s="11" t="s">
        <v>779</v>
      </c>
      <c r="H406" s="11" t="s">
        <v>779</v>
      </c>
      <c r="I406" s="11" t="s">
        <v>918</v>
      </c>
      <c r="J406" s="11"/>
      <c r="K406" s="11"/>
      <c r="L406" s="11" t="s">
        <v>1315</v>
      </c>
      <c r="M406" s="11" t="s">
        <v>934</v>
      </c>
      <c r="N406" s="17" t="s">
        <v>783</v>
      </c>
      <c r="O406" s="17" t="s">
        <v>784</v>
      </c>
      <c r="P406" s="13" t="s">
        <v>1302</v>
      </c>
      <c r="Q406" s="11"/>
      <c r="R406" s="11"/>
      <c r="S406" s="11"/>
      <c r="T406" s="11"/>
      <c r="U406" s="11"/>
      <c r="V406" s="11"/>
      <c r="W406" s="11" t="s">
        <v>1303</v>
      </c>
      <c r="X406" s="17">
        <v>15987091205</v>
      </c>
    </row>
    <row r="407" ht="72" spans="1:24">
      <c r="A407" s="11">
        <v>22152301</v>
      </c>
      <c r="B407" s="12">
        <v>1</v>
      </c>
      <c r="C407" s="12" t="s">
        <v>452</v>
      </c>
      <c r="D407" s="12" t="s">
        <v>452</v>
      </c>
      <c r="E407" s="50" t="s">
        <v>453</v>
      </c>
      <c r="F407" s="12" t="s">
        <v>779</v>
      </c>
      <c r="G407" s="12" t="s">
        <v>779</v>
      </c>
      <c r="H407" s="12" t="s">
        <v>779</v>
      </c>
      <c r="I407" s="12" t="s">
        <v>780</v>
      </c>
      <c r="J407" s="11"/>
      <c r="K407" s="11"/>
      <c r="L407" s="52" t="s">
        <v>1325</v>
      </c>
      <c r="M407" s="12" t="s">
        <v>800</v>
      </c>
      <c r="N407" s="17" t="s">
        <v>779</v>
      </c>
      <c r="O407" s="17" t="s">
        <v>784</v>
      </c>
      <c r="P407" s="13" t="s">
        <v>1302</v>
      </c>
      <c r="Q407" s="11" t="s">
        <v>824</v>
      </c>
      <c r="R407" s="12" t="s">
        <v>786</v>
      </c>
      <c r="S407" s="23" t="s">
        <v>792</v>
      </c>
      <c r="T407" s="11"/>
      <c r="U407" s="11"/>
      <c r="V407" s="11"/>
      <c r="W407" s="11" t="s">
        <v>1303</v>
      </c>
      <c r="X407" s="17">
        <v>15987091205</v>
      </c>
    </row>
    <row r="408" ht="72" spans="1:24">
      <c r="A408" s="11">
        <v>22152401</v>
      </c>
      <c r="B408" s="11">
        <v>1</v>
      </c>
      <c r="C408" s="11" t="s">
        <v>454</v>
      </c>
      <c r="D408" s="11" t="s">
        <v>454</v>
      </c>
      <c r="E408" s="11" t="s">
        <v>455</v>
      </c>
      <c r="F408" s="11" t="s">
        <v>779</v>
      </c>
      <c r="G408" s="11" t="s">
        <v>779</v>
      </c>
      <c r="H408" s="11" t="s">
        <v>779</v>
      </c>
      <c r="I408" s="11" t="s">
        <v>780</v>
      </c>
      <c r="J408" s="11" t="s">
        <v>900</v>
      </c>
      <c r="K408" s="12" t="s">
        <v>1326</v>
      </c>
      <c r="L408" s="12" t="s">
        <v>779</v>
      </c>
      <c r="M408" s="11" t="s">
        <v>791</v>
      </c>
      <c r="N408" s="17" t="s">
        <v>783</v>
      </c>
      <c r="O408" s="17" t="s">
        <v>784</v>
      </c>
      <c r="P408" s="13" t="s">
        <v>1302</v>
      </c>
      <c r="Q408" s="11"/>
      <c r="R408" s="11"/>
      <c r="S408" s="23" t="s">
        <v>792</v>
      </c>
      <c r="T408" s="11"/>
      <c r="U408" s="11"/>
      <c r="V408" s="11"/>
      <c r="W408" s="11" t="s">
        <v>1303</v>
      </c>
      <c r="X408" s="17" t="s">
        <v>1327</v>
      </c>
    </row>
    <row r="409" ht="72" spans="1:24">
      <c r="A409" s="11">
        <v>22152501</v>
      </c>
      <c r="B409" s="11">
        <v>1</v>
      </c>
      <c r="C409" s="11" t="s">
        <v>456</v>
      </c>
      <c r="D409" s="11" t="s">
        <v>456</v>
      </c>
      <c r="E409" s="11" t="s">
        <v>457</v>
      </c>
      <c r="F409" s="11" t="s">
        <v>779</v>
      </c>
      <c r="G409" s="11" t="s">
        <v>779</v>
      </c>
      <c r="H409" s="11" t="s">
        <v>779</v>
      </c>
      <c r="I409" s="11" t="s">
        <v>780</v>
      </c>
      <c r="J409" s="11" t="s">
        <v>900</v>
      </c>
      <c r="K409" s="12" t="s">
        <v>1326</v>
      </c>
      <c r="L409" s="12" t="s">
        <v>779</v>
      </c>
      <c r="M409" s="11" t="s">
        <v>791</v>
      </c>
      <c r="N409" s="17" t="s">
        <v>783</v>
      </c>
      <c r="O409" s="17" t="s">
        <v>784</v>
      </c>
      <c r="P409" s="13" t="s">
        <v>1302</v>
      </c>
      <c r="Q409" s="11"/>
      <c r="R409" s="11"/>
      <c r="S409" s="23" t="s">
        <v>792</v>
      </c>
      <c r="T409" s="11"/>
      <c r="U409" s="11"/>
      <c r="V409" s="11"/>
      <c r="W409" s="11" t="s">
        <v>1303</v>
      </c>
      <c r="X409" s="17" t="s">
        <v>1327</v>
      </c>
    </row>
    <row r="410" ht="72" spans="1:24">
      <c r="A410" s="11">
        <v>22152601</v>
      </c>
      <c r="B410" s="11">
        <v>1</v>
      </c>
      <c r="C410" s="11" t="s">
        <v>458</v>
      </c>
      <c r="D410" s="11" t="s">
        <v>458</v>
      </c>
      <c r="E410" s="11" t="s">
        <v>1328</v>
      </c>
      <c r="F410" s="11" t="s">
        <v>779</v>
      </c>
      <c r="G410" s="11" t="s">
        <v>779</v>
      </c>
      <c r="H410" s="11" t="s">
        <v>779</v>
      </c>
      <c r="I410" s="11" t="s">
        <v>780</v>
      </c>
      <c r="J410" s="11" t="s">
        <v>1058</v>
      </c>
      <c r="K410" s="12" t="s">
        <v>1108</v>
      </c>
      <c r="L410" s="12" t="s">
        <v>779</v>
      </c>
      <c r="M410" s="11" t="s">
        <v>791</v>
      </c>
      <c r="N410" s="17" t="s">
        <v>783</v>
      </c>
      <c r="O410" s="17" t="s">
        <v>784</v>
      </c>
      <c r="P410" s="13" t="s">
        <v>1302</v>
      </c>
      <c r="Q410" s="11"/>
      <c r="R410" s="11"/>
      <c r="S410" s="23" t="s">
        <v>792</v>
      </c>
      <c r="T410" s="11"/>
      <c r="U410" s="11"/>
      <c r="V410" s="11"/>
      <c r="W410" s="11" t="s">
        <v>1303</v>
      </c>
      <c r="X410" s="17" t="s">
        <v>1327</v>
      </c>
    </row>
    <row r="411" ht="72" spans="1:24">
      <c r="A411" s="11">
        <v>22152602</v>
      </c>
      <c r="B411" s="11">
        <v>1</v>
      </c>
      <c r="C411" s="11" t="s">
        <v>458</v>
      </c>
      <c r="D411" s="11" t="s">
        <v>458</v>
      </c>
      <c r="E411" s="11" t="s">
        <v>1329</v>
      </c>
      <c r="F411" s="11" t="s">
        <v>779</v>
      </c>
      <c r="G411" s="11" t="s">
        <v>779</v>
      </c>
      <c r="H411" s="11" t="s">
        <v>779</v>
      </c>
      <c r="I411" s="11" t="s">
        <v>780</v>
      </c>
      <c r="J411" s="11" t="s">
        <v>900</v>
      </c>
      <c r="K411" s="11" t="s">
        <v>1330</v>
      </c>
      <c r="L411" s="12" t="s">
        <v>779</v>
      </c>
      <c r="M411" s="11" t="s">
        <v>791</v>
      </c>
      <c r="N411" s="17" t="s">
        <v>783</v>
      </c>
      <c r="O411" s="17" t="s">
        <v>784</v>
      </c>
      <c r="P411" s="13" t="s">
        <v>1302</v>
      </c>
      <c r="Q411" s="11"/>
      <c r="R411" s="11"/>
      <c r="S411" s="23" t="s">
        <v>792</v>
      </c>
      <c r="T411" s="11"/>
      <c r="U411" s="11"/>
      <c r="V411" s="11"/>
      <c r="W411" s="11" t="s">
        <v>1303</v>
      </c>
      <c r="X411" s="17" t="s">
        <v>1327</v>
      </c>
    </row>
    <row r="412" ht="72" spans="1:24">
      <c r="A412" s="11">
        <v>22152701</v>
      </c>
      <c r="B412" s="11">
        <v>1</v>
      </c>
      <c r="C412" s="11" t="s">
        <v>461</v>
      </c>
      <c r="D412" s="11" t="s">
        <v>461</v>
      </c>
      <c r="E412" s="11" t="s">
        <v>462</v>
      </c>
      <c r="F412" s="11" t="s">
        <v>779</v>
      </c>
      <c r="G412" s="11" t="s">
        <v>779</v>
      </c>
      <c r="H412" s="11" t="s">
        <v>779</v>
      </c>
      <c r="I412" s="11" t="s">
        <v>780</v>
      </c>
      <c r="J412" s="11" t="s">
        <v>900</v>
      </c>
      <c r="K412" s="12" t="s">
        <v>1326</v>
      </c>
      <c r="L412" s="12" t="s">
        <v>779</v>
      </c>
      <c r="M412" s="11" t="s">
        <v>791</v>
      </c>
      <c r="N412" s="17" t="s">
        <v>783</v>
      </c>
      <c r="O412" s="17" t="s">
        <v>784</v>
      </c>
      <c r="P412" s="13" t="s">
        <v>1302</v>
      </c>
      <c r="Q412" s="11"/>
      <c r="R412" s="11"/>
      <c r="S412" s="23" t="s">
        <v>792</v>
      </c>
      <c r="T412" s="11"/>
      <c r="U412" s="11"/>
      <c r="V412" s="11"/>
      <c r="W412" s="11" t="s">
        <v>1303</v>
      </c>
      <c r="X412" s="17" t="s">
        <v>1327</v>
      </c>
    </row>
    <row r="413" ht="72" spans="1:24">
      <c r="A413" s="11">
        <v>22152702</v>
      </c>
      <c r="B413" s="11">
        <v>1</v>
      </c>
      <c r="C413" s="11" t="s">
        <v>461</v>
      </c>
      <c r="D413" s="11" t="s">
        <v>461</v>
      </c>
      <c r="E413" s="11" t="s">
        <v>462</v>
      </c>
      <c r="F413" s="11" t="s">
        <v>779</v>
      </c>
      <c r="G413" s="11" t="s">
        <v>779</v>
      </c>
      <c r="H413" s="11" t="s">
        <v>779</v>
      </c>
      <c r="I413" s="11" t="s">
        <v>780</v>
      </c>
      <c r="J413" s="11"/>
      <c r="K413" s="11"/>
      <c r="L413" s="12" t="s">
        <v>790</v>
      </c>
      <c r="M413" s="11" t="s">
        <v>791</v>
      </c>
      <c r="N413" s="17" t="s">
        <v>783</v>
      </c>
      <c r="O413" s="17" t="s">
        <v>784</v>
      </c>
      <c r="P413" s="13" t="s">
        <v>1302</v>
      </c>
      <c r="Q413" s="11"/>
      <c r="R413" s="11"/>
      <c r="S413" s="23" t="s">
        <v>792</v>
      </c>
      <c r="T413" s="11"/>
      <c r="U413" s="11"/>
      <c r="V413" s="11"/>
      <c r="W413" s="11" t="s">
        <v>1303</v>
      </c>
      <c r="X413" s="17" t="s">
        <v>1327</v>
      </c>
    </row>
    <row r="414" ht="72" spans="1:24">
      <c r="A414" s="11">
        <v>22152801</v>
      </c>
      <c r="B414" s="11">
        <v>1</v>
      </c>
      <c r="C414" s="11" t="s">
        <v>463</v>
      </c>
      <c r="D414" s="11" t="s">
        <v>463</v>
      </c>
      <c r="E414" s="11" t="s">
        <v>75</v>
      </c>
      <c r="F414" s="11" t="s">
        <v>779</v>
      </c>
      <c r="G414" s="11" t="s">
        <v>779</v>
      </c>
      <c r="H414" s="11" t="s">
        <v>779</v>
      </c>
      <c r="I414" s="11" t="s">
        <v>780</v>
      </c>
      <c r="J414" s="11" t="s">
        <v>1058</v>
      </c>
      <c r="K414" s="12" t="s">
        <v>1107</v>
      </c>
      <c r="L414" s="12" t="s">
        <v>779</v>
      </c>
      <c r="M414" s="11" t="s">
        <v>791</v>
      </c>
      <c r="N414" s="17" t="s">
        <v>783</v>
      </c>
      <c r="O414" s="17" t="s">
        <v>784</v>
      </c>
      <c r="P414" s="13" t="s">
        <v>1302</v>
      </c>
      <c r="Q414" s="11"/>
      <c r="R414" s="11" t="s">
        <v>786</v>
      </c>
      <c r="S414" s="23" t="s">
        <v>792</v>
      </c>
      <c r="T414" s="11"/>
      <c r="U414" s="11"/>
      <c r="V414" s="11"/>
      <c r="W414" s="11" t="s">
        <v>1303</v>
      </c>
      <c r="X414" s="17" t="s">
        <v>1331</v>
      </c>
    </row>
    <row r="415" ht="72" spans="1:24">
      <c r="A415" s="11">
        <v>22152901</v>
      </c>
      <c r="B415" s="11">
        <v>1</v>
      </c>
      <c r="C415" s="11" t="s">
        <v>464</v>
      </c>
      <c r="D415" s="11" t="s">
        <v>464</v>
      </c>
      <c r="E415" s="11" t="s">
        <v>75</v>
      </c>
      <c r="F415" s="11" t="s">
        <v>779</v>
      </c>
      <c r="G415" s="11" t="s">
        <v>779</v>
      </c>
      <c r="H415" s="11" t="s">
        <v>779</v>
      </c>
      <c r="I415" s="11" t="s">
        <v>842</v>
      </c>
      <c r="J415" s="11" t="s">
        <v>900</v>
      </c>
      <c r="K415" s="12" t="s">
        <v>1259</v>
      </c>
      <c r="L415" s="12" t="s">
        <v>779</v>
      </c>
      <c r="M415" s="11" t="s">
        <v>791</v>
      </c>
      <c r="N415" s="17" t="s">
        <v>783</v>
      </c>
      <c r="O415" s="17" t="s">
        <v>784</v>
      </c>
      <c r="P415" s="13" t="s">
        <v>1302</v>
      </c>
      <c r="Q415" s="11"/>
      <c r="R415" s="11" t="s">
        <v>786</v>
      </c>
      <c r="S415" s="11"/>
      <c r="T415" s="11"/>
      <c r="U415" s="11"/>
      <c r="V415" s="11"/>
      <c r="W415" s="11" t="s">
        <v>1303</v>
      </c>
      <c r="X415" s="17" t="s">
        <v>1332</v>
      </c>
    </row>
    <row r="416" ht="72" spans="1:24">
      <c r="A416" s="11">
        <v>22153001</v>
      </c>
      <c r="B416" s="11">
        <v>1</v>
      </c>
      <c r="C416" s="11" t="s">
        <v>465</v>
      </c>
      <c r="D416" s="11" t="s">
        <v>465</v>
      </c>
      <c r="E416" s="11" t="s">
        <v>466</v>
      </c>
      <c r="F416" s="11" t="s">
        <v>779</v>
      </c>
      <c r="G416" s="11" t="s">
        <v>779</v>
      </c>
      <c r="H416" s="11" t="s">
        <v>779</v>
      </c>
      <c r="I416" s="11" t="s">
        <v>780</v>
      </c>
      <c r="J416" s="11"/>
      <c r="K416" s="11"/>
      <c r="L416" s="12" t="s">
        <v>1333</v>
      </c>
      <c r="M416" s="11" t="s">
        <v>791</v>
      </c>
      <c r="N416" s="17" t="s">
        <v>783</v>
      </c>
      <c r="O416" s="17" t="s">
        <v>784</v>
      </c>
      <c r="P416" s="13" t="s">
        <v>1302</v>
      </c>
      <c r="Q416" s="11"/>
      <c r="R416" s="11" t="s">
        <v>786</v>
      </c>
      <c r="S416" s="23" t="s">
        <v>792</v>
      </c>
      <c r="T416" s="23"/>
      <c r="U416" s="11"/>
      <c r="V416" s="11"/>
      <c r="W416" s="11" t="s">
        <v>1303</v>
      </c>
      <c r="X416" s="17">
        <v>13108642116</v>
      </c>
    </row>
    <row r="417" spans="1:24">
      <c r="A417" s="11">
        <v>22153101</v>
      </c>
      <c r="B417" s="13">
        <v>1</v>
      </c>
      <c r="C417" s="13" t="s">
        <v>467</v>
      </c>
      <c r="D417" s="13" t="s">
        <v>467</v>
      </c>
      <c r="E417" s="13" t="s">
        <v>119</v>
      </c>
      <c r="F417" s="13" t="s">
        <v>779</v>
      </c>
      <c r="G417" s="13" t="s">
        <v>779</v>
      </c>
      <c r="H417" s="13" t="s">
        <v>779</v>
      </c>
      <c r="I417" s="13" t="s">
        <v>780</v>
      </c>
      <c r="J417" s="11" t="s">
        <v>1058</v>
      </c>
      <c r="K417" s="11" t="s">
        <v>1267</v>
      </c>
      <c r="L417" s="11" t="s">
        <v>779</v>
      </c>
      <c r="M417" s="13" t="s">
        <v>791</v>
      </c>
      <c r="N417" s="20" t="s">
        <v>783</v>
      </c>
      <c r="O417" s="20" t="s">
        <v>784</v>
      </c>
      <c r="P417" s="13" t="s">
        <v>1302</v>
      </c>
      <c r="Q417" s="13"/>
      <c r="R417" s="13" t="s">
        <v>786</v>
      </c>
      <c r="S417" s="11"/>
      <c r="T417" s="11"/>
      <c r="U417" s="13"/>
      <c r="V417" s="13"/>
      <c r="W417" s="13" t="s">
        <v>1303</v>
      </c>
      <c r="X417" s="20">
        <v>13150715276</v>
      </c>
    </row>
    <row r="418" spans="1:24">
      <c r="A418" s="11"/>
      <c r="B418" s="25"/>
      <c r="C418" s="25"/>
      <c r="D418" s="25"/>
      <c r="E418" s="25"/>
      <c r="F418" s="25"/>
      <c r="G418" s="25"/>
      <c r="H418" s="25"/>
      <c r="I418" s="25"/>
      <c r="J418" s="11" t="s">
        <v>1058</v>
      </c>
      <c r="K418" s="11" t="s">
        <v>1163</v>
      </c>
      <c r="L418" s="11" t="s">
        <v>779</v>
      </c>
      <c r="M418" s="25"/>
      <c r="N418" s="49"/>
      <c r="O418" s="49"/>
      <c r="P418" s="59"/>
      <c r="Q418" s="25"/>
      <c r="R418" s="25"/>
      <c r="S418" s="11"/>
      <c r="T418" s="11"/>
      <c r="U418" s="25"/>
      <c r="V418" s="25"/>
      <c r="W418" s="25"/>
      <c r="X418" s="49"/>
    </row>
    <row r="419" spans="1:24">
      <c r="A419" s="11">
        <v>22153201</v>
      </c>
      <c r="B419" s="13">
        <v>1</v>
      </c>
      <c r="C419" s="13" t="s">
        <v>468</v>
      </c>
      <c r="D419" s="13" t="s">
        <v>468</v>
      </c>
      <c r="E419" s="13" t="s">
        <v>469</v>
      </c>
      <c r="F419" s="13" t="s">
        <v>779</v>
      </c>
      <c r="G419" s="13" t="s">
        <v>779</v>
      </c>
      <c r="H419" s="13" t="s">
        <v>779</v>
      </c>
      <c r="I419" s="13" t="s">
        <v>780</v>
      </c>
      <c r="J419" s="11" t="s">
        <v>1058</v>
      </c>
      <c r="K419" s="11" t="s">
        <v>1267</v>
      </c>
      <c r="L419" s="11" t="s">
        <v>779</v>
      </c>
      <c r="M419" s="13" t="s">
        <v>791</v>
      </c>
      <c r="N419" s="20" t="s">
        <v>783</v>
      </c>
      <c r="O419" s="20" t="s">
        <v>784</v>
      </c>
      <c r="P419" s="13" t="s">
        <v>1302</v>
      </c>
      <c r="Q419" s="13"/>
      <c r="R419" s="13" t="s">
        <v>786</v>
      </c>
      <c r="S419" s="11" t="s">
        <v>792</v>
      </c>
      <c r="T419" s="11"/>
      <c r="U419" s="13"/>
      <c r="V419" s="13"/>
      <c r="W419" s="13" t="s">
        <v>1303</v>
      </c>
      <c r="X419" s="20">
        <v>13698737375</v>
      </c>
    </row>
    <row r="420" spans="1:24">
      <c r="A420" s="11"/>
      <c r="B420" s="25"/>
      <c r="C420" s="25"/>
      <c r="D420" s="25"/>
      <c r="E420" s="25"/>
      <c r="F420" s="25"/>
      <c r="G420" s="25"/>
      <c r="H420" s="25"/>
      <c r="I420" s="25"/>
      <c r="J420" s="11" t="s">
        <v>1058</v>
      </c>
      <c r="K420" s="11" t="s">
        <v>1163</v>
      </c>
      <c r="L420" s="11" t="s">
        <v>779</v>
      </c>
      <c r="M420" s="25"/>
      <c r="N420" s="49"/>
      <c r="O420" s="49"/>
      <c r="P420" s="59"/>
      <c r="Q420" s="25"/>
      <c r="R420" s="25"/>
      <c r="S420" s="11"/>
      <c r="T420" s="11"/>
      <c r="U420" s="25"/>
      <c r="V420" s="25"/>
      <c r="W420" s="25"/>
      <c r="X420" s="49"/>
    </row>
    <row r="421" ht="216" spans="1:24">
      <c r="A421" s="11">
        <v>22153301</v>
      </c>
      <c r="B421" s="13">
        <v>1</v>
      </c>
      <c r="C421" s="13" t="s">
        <v>470</v>
      </c>
      <c r="D421" s="13" t="s">
        <v>470</v>
      </c>
      <c r="E421" s="13" t="s">
        <v>471</v>
      </c>
      <c r="F421" s="20" t="s">
        <v>779</v>
      </c>
      <c r="G421" s="13" t="s">
        <v>779</v>
      </c>
      <c r="H421" s="13" t="s">
        <v>779</v>
      </c>
      <c r="I421" s="13" t="s">
        <v>780</v>
      </c>
      <c r="J421" s="11"/>
      <c r="K421" s="11"/>
      <c r="L421" s="85" t="s">
        <v>1334</v>
      </c>
      <c r="M421" s="13" t="s">
        <v>791</v>
      </c>
      <c r="N421" s="20" t="s">
        <v>783</v>
      </c>
      <c r="O421" s="20" t="s">
        <v>784</v>
      </c>
      <c r="P421" s="13" t="s">
        <v>1302</v>
      </c>
      <c r="Q421" s="13"/>
      <c r="R421" s="13" t="s">
        <v>786</v>
      </c>
      <c r="S421" s="86"/>
      <c r="T421" s="86"/>
      <c r="U421" s="13"/>
      <c r="V421" s="13"/>
      <c r="W421" s="11" t="s">
        <v>1303</v>
      </c>
      <c r="X421" s="17" t="s">
        <v>1335</v>
      </c>
    </row>
    <row r="422" ht="72" spans="1:24">
      <c r="A422" s="11">
        <v>22153401</v>
      </c>
      <c r="B422" s="11">
        <v>1</v>
      </c>
      <c r="C422" s="11" t="s">
        <v>472</v>
      </c>
      <c r="D422" s="11" t="s">
        <v>472</v>
      </c>
      <c r="E422" s="11" t="s">
        <v>473</v>
      </c>
      <c r="F422" s="11" t="s">
        <v>779</v>
      </c>
      <c r="G422" s="11" t="s">
        <v>779</v>
      </c>
      <c r="H422" s="11" t="s">
        <v>779</v>
      </c>
      <c r="I422" s="11" t="s">
        <v>780</v>
      </c>
      <c r="J422" s="11"/>
      <c r="K422" s="11"/>
      <c r="L422" s="11" t="s">
        <v>1121</v>
      </c>
      <c r="M422" s="50" t="s">
        <v>782</v>
      </c>
      <c r="N422" s="17" t="s">
        <v>783</v>
      </c>
      <c r="O422" s="17" t="s">
        <v>784</v>
      </c>
      <c r="P422" s="13" t="s">
        <v>1302</v>
      </c>
      <c r="Q422" s="11"/>
      <c r="R422" s="11" t="s">
        <v>786</v>
      </c>
      <c r="S422" s="11"/>
      <c r="T422" s="11"/>
      <c r="U422" s="11"/>
      <c r="V422" s="11"/>
      <c r="W422" s="11" t="s">
        <v>1303</v>
      </c>
      <c r="X422" s="17">
        <v>18287154465</v>
      </c>
    </row>
    <row r="423" ht="96" spans="1:24">
      <c r="A423" s="11">
        <v>22153402</v>
      </c>
      <c r="B423" s="11">
        <v>1</v>
      </c>
      <c r="C423" s="11" t="s">
        <v>472</v>
      </c>
      <c r="D423" s="11" t="s">
        <v>472</v>
      </c>
      <c r="E423" s="11" t="s">
        <v>474</v>
      </c>
      <c r="F423" s="11" t="s">
        <v>779</v>
      </c>
      <c r="G423" s="11" t="s">
        <v>779</v>
      </c>
      <c r="H423" s="11" t="s">
        <v>779</v>
      </c>
      <c r="I423" s="11" t="s">
        <v>780</v>
      </c>
      <c r="J423" s="11"/>
      <c r="K423" s="11"/>
      <c r="L423" s="11" t="s">
        <v>1336</v>
      </c>
      <c r="M423" s="11" t="s">
        <v>791</v>
      </c>
      <c r="N423" s="17" t="s">
        <v>783</v>
      </c>
      <c r="O423" s="17" t="s">
        <v>784</v>
      </c>
      <c r="P423" s="13" t="s">
        <v>1302</v>
      </c>
      <c r="Q423" s="11"/>
      <c r="R423" s="11" t="s">
        <v>786</v>
      </c>
      <c r="S423" s="11"/>
      <c r="T423" s="11"/>
      <c r="U423" s="11"/>
      <c r="V423" s="11"/>
      <c r="W423" s="11" t="s">
        <v>1303</v>
      </c>
      <c r="X423" s="17">
        <v>18287154465</v>
      </c>
    </row>
    <row r="424" ht="108" spans="1:24">
      <c r="A424" s="11">
        <v>22153501</v>
      </c>
      <c r="B424" s="11">
        <v>1</v>
      </c>
      <c r="C424" s="11" t="s">
        <v>475</v>
      </c>
      <c r="D424" s="11" t="s">
        <v>475</v>
      </c>
      <c r="E424" s="11" t="s">
        <v>25</v>
      </c>
      <c r="F424" s="11" t="s">
        <v>779</v>
      </c>
      <c r="G424" s="11" t="s">
        <v>779</v>
      </c>
      <c r="H424" s="11" t="s">
        <v>779</v>
      </c>
      <c r="I424" s="11" t="s">
        <v>780</v>
      </c>
      <c r="J424" s="11"/>
      <c r="K424" s="11"/>
      <c r="L424" s="11" t="s">
        <v>1337</v>
      </c>
      <c r="M424" s="11" t="s">
        <v>817</v>
      </c>
      <c r="N424" s="17" t="s">
        <v>783</v>
      </c>
      <c r="O424" s="17" t="s">
        <v>784</v>
      </c>
      <c r="P424" s="13" t="s">
        <v>785</v>
      </c>
      <c r="Q424" s="11"/>
      <c r="R424" s="11"/>
      <c r="S424" s="11"/>
      <c r="T424" s="11"/>
      <c r="U424" s="11"/>
      <c r="V424" s="11"/>
      <c r="W424" s="11" t="s">
        <v>1303</v>
      </c>
      <c r="X424" s="17" t="s">
        <v>1338</v>
      </c>
    </row>
    <row r="425" ht="72" spans="1:24">
      <c r="A425" s="11">
        <v>22153601</v>
      </c>
      <c r="B425" s="11">
        <v>1</v>
      </c>
      <c r="C425" s="11" t="s">
        <v>476</v>
      </c>
      <c r="D425" s="11" t="s">
        <v>476</v>
      </c>
      <c r="E425" s="11" t="s">
        <v>477</v>
      </c>
      <c r="F425" s="11" t="s">
        <v>779</v>
      </c>
      <c r="G425" s="11" t="s">
        <v>779</v>
      </c>
      <c r="H425" s="11" t="s">
        <v>779</v>
      </c>
      <c r="I425" s="11" t="s">
        <v>780</v>
      </c>
      <c r="J425" s="11"/>
      <c r="K425" s="11"/>
      <c r="L425" s="11" t="s">
        <v>1339</v>
      </c>
      <c r="M425" s="11" t="s">
        <v>817</v>
      </c>
      <c r="N425" s="17" t="s">
        <v>783</v>
      </c>
      <c r="O425" s="17" t="s">
        <v>784</v>
      </c>
      <c r="P425" s="11" t="s">
        <v>1302</v>
      </c>
      <c r="Q425" s="11"/>
      <c r="R425" s="11" t="s">
        <v>786</v>
      </c>
      <c r="S425" s="11"/>
      <c r="T425" s="11"/>
      <c r="U425" s="11"/>
      <c r="V425" s="11"/>
      <c r="W425" s="11" t="s">
        <v>1303</v>
      </c>
      <c r="X425" s="17" t="s">
        <v>1340</v>
      </c>
    </row>
    <row r="426" ht="132" spans="1:24">
      <c r="A426" s="11">
        <v>22153701</v>
      </c>
      <c r="B426" s="25">
        <v>1</v>
      </c>
      <c r="C426" s="25" t="s">
        <v>478</v>
      </c>
      <c r="D426" s="25" t="s">
        <v>478</v>
      </c>
      <c r="E426" s="25" t="s">
        <v>479</v>
      </c>
      <c r="F426" s="25" t="s">
        <v>779</v>
      </c>
      <c r="G426" s="25" t="s">
        <v>779</v>
      </c>
      <c r="H426" s="25" t="s">
        <v>1341</v>
      </c>
      <c r="I426" s="25" t="s">
        <v>918</v>
      </c>
      <c r="J426" s="25" t="s">
        <v>779</v>
      </c>
      <c r="K426" s="25" t="s">
        <v>779</v>
      </c>
      <c r="L426" s="77" t="s">
        <v>779</v>
      </c>
      <c r="M426" s="25" t="s">
        <v>817</v>
      </c>
      <c r="N426" s="49" t="s">
        <v>779</v>
      </c>
      <c r="O426" s="49" t="s">
        <v>784</v>
      </c>
      <c r="P426" s="11" t="s">
        <v>1302</v>
      </c>
      <c r="Q426" s="25"/>
      <c r="R426" s="25" t="s">
        <v>786</v>
      </c>
      <c r="S426" s="87" t="s">
        <v>792</v>
      </c>
      <c r="T426" s="25"/>
      <c r="U426" s="25"/>
      <c r="V426" s="25"/>
      <c r="W426" s="11" t="s">
        <v>1342</v>
      </c>
      <c r="X426" s="17">
        <v>19987706961</v>
      </c>
    </row>
    <row r="427" ht="144" spans="1:24">
      <c r="A427" s="11">
        <v>22160101</v>
      </c>
      <c r="B427" s="11">
        <v>1</v>
      </c>
      <c r="C427" s="11" t="s">
        <v>658</v>
      </c>
      <c r="D427" s="11" t="s">
        <v>658</v>
      </c>
      <c r="E427" s="11" t="s">
        <v>429</v>
      </c>
      <c r="F427" s="11" t="s">
        <v>779</v>
      </c>
      <c r="G427" s="11" t="s">
        <v>779</v>
      </c>
      <c r="H427" s="11" t="s">
        <v>779</v>
      </c>
      <c r="I427" s="11" t="s">
        <v>780</v>
      </c>
      <c r="J427" s="12"/>
      <c r="K427" s="12"/>
      <c r="L427" s="84" t="s">
        <v>1343</v>
      </c>
      <c r="M427" s="11" t="s">
        <v>782</v>
      </c>
      <c r="N427" s="17" t="s">
        <v>783</v>
      </c>
      <c r="O427" s="17" t="s">
        <v>784</v>
      </c>
      <c r="P427" s="11" t="s">
        <v>785</v>
      </c>
      <c r="Q427" s="11"/>
      <c r="R427" s="11" t="s">
        <v>786</v>
      </c>
      <c r="S427" s="11" t="s">
        <v>792</v>
      </c>
      <c r="T427" s="11"/>
      <c r="U427" s="11"/>
      <c r="V427" s="85"/>
      <c r="W427" s="11" t="s">
        <v>1344</v>
      </c>
      <c r="X427" s="17" t="s">
        <v>1345</v>
      </c>
    </row>
    <row r="428" ht="144" spans="1:24">
      <c r="A428" s="11">
        <v>22160102</v>
      </c>
      <c r="B428" s="11">
        <v>1</v>
      </c>
      <c r="C428" s="11" t="s">
        <v>658</v>
      </c>
      <c r="D428" s="11" t="s">
        <v>658</v>
      </c>
      <c r="E428" s="11" t="s">
        <v>430</v>
      </c>
      <c r="F428" s="11" t="s">
        <v>779</v>
      </c>
      <c r="G428" s="11" t="s">
        <v>779</v>
      </c>
      <c r="H428" s="11" t="s">
        <v>779</v>
      </c>
      <c r="I428" s="11" t="s">
        <v>780</v>
      </c>
      <c r="J428" s="12"/>
      <c r="K428" s="12"/>
      <c r="L428" s="84" t="s">
        <v>1343</v>
      </c>
      <c r="M428" s="11" t="s">
        <v>782</v>
      </c>
      <c r="N428" s="17" t="s">
        <v>783</v>
      </c>
      <c r="O428" s="17" t="s">
        <v>784</v>
      </c>
      <c r="P428" s="11" t="s">
        <v>785</v>
      </c>
      <c r="Q428" s="11"/>
      <c r="R428" s="11" t="s">
        <v>786</v>
      </c>
      <c r="S428" s="11" t="s">
        <v>792</v>
      </c>
      <c r="T428" s="11"/>
      <c r="U428" s="11"/>
      <c r="V428" s="11"/>
      <c r="W428" s="11" t="s">
        <v>1344</v>
      </c>
      <c r="X428" s="17" t="s">
        <v>1345</v>
      </c>
    </row>
    <row r="429" ht="168" spans="1:24">
      <c r="A429" s="11">
        <v>22160201</v>
      </c>
      <c r="B429" s="11">
        <v>2</v>
      </c>
      <c r="C429" s="11" t="s">
        <v>659</v>
      </c>
      <c r="D429" s="11" t="s">
        <v>659</v>
      </c>
      <c r="E429" s="11" t="s">
        <v>474</v>
      </c>
      <c r="F429" s="11" t="s">
        <v>779</v>
      </c>
      <c r="G429" s="11" t="s">
        <v>779</v>
      </c>
      <c r="H429" s="11" t="s">
        <v>779</v>
      </c>
      <c r="I429" s="11" t="s">
        <v>780</v>
      </c>
      <c r="J429" s="11"/>
      <c r="K429" s="11"/>
      <c r="L429" s="23" t="s">
        <v>1346</v>
      </c>
      <c r="M429" s="11" t="s">
        <v>791</v>
      </c>
      <c r="N429" s="17" t="s">
        <v>783</v>
      </c>
      <c r="O429" s="17" t="s">
        <v>784</v>
      </c>
      <c r="P429" s="11" t="s">
        <v>785</v>
      </c>
      <c r="Q429" s="11"/>
      <c r="R429" s="11" t="s">
        <v>786</v>
      </c>
      <c r="S429" s="11" t="s">
        <v>792</v>
      </c>
      <c r="T429" s="11"/>
      <c r="U429" s="11"/>
      <c r="V429" s="11"/>
      <c r="W429" s="11" t="s">
        <v>1344</v>
      </c>
      <c r="X429" s="17" t="s">
        <v>1345</v>
      </c>
    </row>
    <row r="430" ht="24" spans="1:24">
      <c r="A430" s="11">
        <v>22160301</v>
      </c>
      <c r="B430" s="12">
        <v>1</v>
      </c>
      <c r="C430" s="12" t="s">
        <v>660</v>
      </c>
      <c r="D430" s="12" t="s">
        <v>660</v>
      </c>
      <c r="E430" s="12" t="s">
        <v>661</v>
      </c>
      <c r="F430" s="12" t="s">
        <v>779</v>
      </c>
      <c r="G430" s="12" t="s">
        <v>779</v>
      </c>
      <c r="H430" s="12" t="s">
        <v>779</v>
      </c>
      <c r="I430" s="12" t="s">
        <v>780</v>
      </c>
      <c r="J430" s="12" t="s">
        <v>1058</v>
      </c>
      <c r="K430" s="12" t="s">
        <v>1062</v>
      </c>
      <c r="L430" s="12" t="s">
        <v>779</v>
      </c>
      <c r="M430" s="12" t="s">
        <v>791</v>
      </c>
      <c r="N430" s="20" t="s">
        <v>783</v>
      </c>
      <c r="O430" s="20" t="s">
        <v>784</v>
      </c>
      <c r="P430" s="13" t="s">
        <v>785</v>
      </c>
      <c r="Q430" s="11"/>
      <c r="R430" s="11" t="s">
        <v>786</v>
      </c>
      <c r="S430" s="11" t="s">
        <v>792</v>
      </c>
      <c r="T430" s="11"/>
      <c r="U430" s="11"/>
      <c r="V430" s="13"/>
      <c r="W430" s="13" t="s">
        <v>1344</v>
      </c>
      <c r="X430" s="20" t="s">
        <v>1345</v>
      </c>
    </row>
    <row r="431" spans="1:24">
      <c r="A431" s="11"/>
      <c r="B431" s="12"/>
      <c r="C431" s="12"/>
      <c r="D431" s="12"/>
      <c r="E431" s="12"/>
      <c r="F431" s="12"/>
      <c r="G431" s="12"/>
      <c r="H431" s="12"/>
      <c r="I431" s="12"/>
      <c r="J431" s="12" t="s">
        <v>1058</v>
      </c>
      <c r="K431" s="12" t="s">
        <v>1059</v>
      </c>
      <c r="L431" s="12" t="s">
        <v>779</v>
      </c>
      <c r="M431" s="12"/>
      <c r="N431" s="49"/>
      <c r="O431" s="49"/>
      <c r="P431" s="25"/>
      <c r="Q431" s="11"/>
      <c r="R431" s="11"/>
      <c r="S431" s="11"/>
      <c r="T431" s="11"/>
      <c r="U431" s="11"/>
      <c r="V431" s="25"/>
      <c r="W431" s="25"/>
      <c r="X431" s="49"/>
    </row>
    <row r="432" spans="1:24">
      <c r="A432" s="11">
        <v>22160401</v>
      </c>
      <c r="B432" s="12">
        <v>1</v>
      </c>
      <c r="C432" s="12" t="s">
        <v>662</v>
      </c>
      <c r="D432" s="12" t="s">
        <v>662</v>
      </c>
      <c r="E432" s="12" t="s">
        <v>663</v>
      </c>
      <c r="F432" s="12" t="s">
        <v>779</v>
      </c>
      <c r="G432" s="12" t="s">
        <v>779</v>
      </c>
      <c r="H432" s="12" t="s">
        <v>779</v>
      </c>
      <c r="I432" s="12" t="s">
        <v>780</v>
      </c>
      <c r="J432" s="12" t="s">
        <v>1020</v>
      </c>
      <c r="K432" s="12" t="s">
        <v>1063</v>
      </c>
      <c r="L432" s="12" t="s">
        <v>779</v>
      </c>
      <c r="M432" s="11" t="s">
        <v>782</v>
      </c>
      <c r="N432" s="20" t="s">
        <v>783</v>
      </c>
      <c r="O432" s="20" t="s">
        <v>784</v>
      </c>
      <c r="P432" s="13" t="s">
        <v>785</v>
      </c>
      <c r="Q432" s="11"/>
      <c r="R432" s="13" t="s">
        <v>786</v>
      </c>
      <c r="S432" s="13" t="s">
        <v>792</v>
      </c>
      <c r="T432" s="13"/>
      <c r="U432" s="13"/>
      <c r="V432" s="13"/>
      <c r="W432" s="13" t="s">
        <v>1344</v>
      </c>
      <c r="X432" s="20" t="s">
        <v>1345</v>
      </c>
    </row>
    <row r="433" ht="24" spans="1:24">
      <c r="A433" s="11"/>
      <c r="B433" s="12"/>
      <c r="C433" s="12"/>
      <c r="D433" s="12"/>
      <c r="E433" s="12"/>
      <c r="F433" s="12"/>
      <c r="G433" s="12"/>
      <c r="H433" s="12"/>
      <c r="I433" s="12"/>
      <c r="J433" s="12" t="s">
        <v>1020</v>
      </c>
      <c r="K433" s="12" t="s">
        <v>1083</v>
      </c>
      <c r="L433" s="12" t="s">
        <v>779</v>
      </c>
      <c r="M433" s="11"/>
      <c r="N433" s="83"/>
      <c r="O433" s="83"/>
      <c r="P433" s="59"/>
      <c r="Q433" s="11"/>
      <c r="R433" s="59"/>
      <c r="S433" s="59"/>
      <c r="T433" s="59"/>
      <c r="U433" s="59"/>
      <c r="V433" s="59"/>
      <c r="W433" s="59"/>
      <c r="X433" s="83"/>
    </row>
    <row r="434" ht="24" spans="1:24">
      <c r="A434" s="11"/>
      <c r="B434" s="12"/>
      <c r="C434" s="12"/>
      <c r="D434" s="12"/>
      <c r="E434" s="12"/>
      <c r="F434" s="12"/>
      <c r="G434" s="12"/>
      <c r="H434" s="12"/>
      <c r="I434" s="12"/>
      <c r="J434" s="12" t="s">
        <v>1058</v>
      </c>
      <c r="K434" s="12" t="s">
        <v>1062</v>
      </c>
      <c r="L434" s="12" t="s">
        <v>779</v>
      </c>
      <c r="M434" s="11"/>
      <c r="N434" s="83"/>
      <c r="O434" s="83"/>
      <c r="P434" s="59"/>
      <c r="Q434" s="11"/>
      <c r="R434" s="59"/>
      <c r="S434" s="59"/>
      <c r="T434" s="59"/>
      <c r="U434" s="59"/>
      <c r="V434" s="59"/>
      <c r="W434" s="59"/>
      <c r="X434" s="83"/>
    </row>
    <row r="435" spans="1:24">
      <c r="A435" s="11"/>
      <c r="B435" s="12"/>
      <c r="C435" s="12"/>
      <c r="D435" s="12"/>
      <c r="E435" s="12"/>
      <c r="F435" s="12"/>
      <c r="G435" s="12"/>
      <c r="H435" s="12"/>
      <c r="I435" s="12"/>
      <c r="J435" s="12" t="s">
        <v>1058</v>
      </c>
      <c r="K435" s="12" t="s">
        <v>1059</v>
      </c>
      <c r="L435" s="12" t="s">
        <v>779</v>
      </c>
      <c r="M435" s="11"/>
      <c r="N435" s="83"/>
      <c r="O435" s="83"/>
      <c r="P435" s="59"/>
      <c r="Q435" s="11"/>
      <c r="R435" s="59"/>
      <c r="S435" s="59"/>
      <c r="T435" s="59"/>
      <c r="U435" s="59"/>
      <c r="V435" s="59"/>
      <c r="W435" s="59"/>
      <c r="X435" s="83"/>
    </row>
    <row r="436" ht="24" spans="1:24">
      <c r="A436" s="11"/>
      <c r="B436" s="12"/>
      <c r="C436" s="12"/>
      <c r="D436" s="12"/>
      <c r="E436" s="12"/>
      <c r="F436" s="12"/>
      <c r="G436" s="12"/>
      <c r="H436" s="12"/>
      <c r="I436" s="12"/>
      <c r="J436" s="12" t="s">
        <v>1017</v>
      </c>
      <c r="K436" s="12" t="s">
        <v>1347</v>
      </c>
      <c r="L436" s="12" t="s">
        <v>779</v>
      </c>
      <c r="M436" s="11"/>
      <c r="N436" s="49"/>
      <c r="O436" s="49"/>
      <c r="P436" s="25"/>
      <c r="Q436" s="11"/>
      <c r="R436" s="25"/>
      <c r="S436" s="25"/>
      <c r="T436" s="25"/>
      <c r="U436" s="25"/>
      <c r="V436" s="25"/>
      <c r="W436" s="25"/>
      <c r="X436" s="49"/>
    </row>
    <row r="437" ht="409.5" spans="1:24">
      <c r="A437" s="11">
        <v>22160501</v>
      </c>
      <c r="B437" s="11">
        <v>1</v>
      </c>
      <c r="C437" s="11" t="s">
        <v>664</v>
      </c>
      <c r="D437" s="11" t="s">
        <v>664</v>
      </c>
      <c r="E437" s="11" t="s">
        <v>665</v>
      </c>
      <c r="F437" s="11" t="s">
        <v>779</v>
      </c>
      <c r="G437" s="11" t="s">
        <v>779</v>
      </c>
      <c r="H437" s="11" t="s">
        <v>779</v>
      </c>
      <c r="I437" s="11" t="s">
        <v>780</v>
      </c>
      <c r="J437" s="11"/>
      <c r="K437" s="11"/>
      <c r="L437" s="23" t="s">
        <v>1348</v>
      </c>
      <c r="M437" s="11" t="s">
        <v>782</v>
      </c>
      <c r="N437" s="17" t="s">
        <v>783</v>
      </c>
      <c r="O437" s="17" t="s">
        <v>784</v>
      </c>
      <c r="P437" s="11" t="s">
        <v>785</v>
      </c>
      <c r="Q437" s="11"/>
      <c r="R437" s="11" t="s">
        <v>786</v>
      </c>
      <c r="S437" s="11" t="s">
        <v>792</v>
      </c>
      <c r="T437" s="11"/>
      <c r="U437" s="11"/>
      <c r="V437" s="11"/>
      <c r="W437" s="11" t="s">
        <v>1344</v>
      </c>
      <c r="X437" s="17" t="s">
        <v>1345</v>
      </c>
    </row>
    <row r="438" spans="1:24">
      <c r="A438" s="11">
        <v>22160601</v>
      </c>
      <c r="B438" s="11">
        <v>1</v>
      </c>
      <c r="C438" s="11" t="s">
        <v>666</v>
      </c>
      <c r="D438" s="11" t="s">
        <v>666</v>
      </c>
      <c r="E438" s="11" t="s">
        <v>667</v>
      </c>
      <c r="F438" s="11" t="s">
        <v>779</v>
      </c>
      <c r="G438" s="11" t="s">
        <v>779</v>
      </c>
      <c r="H438" s="11" t="s">
        <v>779</v>
      </c>
      <c r="I438" s="11" t="s">
        <v>780</v>
      </c>
      <c r="J438" s="11" t="s">
        <v>1020</v>
      </c>
      <c r="K438" s="12" t="s">
        <v>1063</v>
      </c>
      <c r="L438" s="12" t="s">
        <v>779</v>
      </c>
      <c r="M438" s="11" t="s">
        <v>817</v>
      </c>
      <c r="N438" s="20" t="s">
        <v>783</v>
      </c>
      <c r="O438" s="20" t="s">
        <v>784</v>
      </c>
      <c r="P438" s="11" t="s">
        <v>785</v>
      </c>
      <c r="Q438" s="11"/>
      <c r="R438" s="11" t="s">
        <v>786</v>
      </c>
      <c r="S438" s="11"/>
      <c r="T438" s="11"/>
      <c r="U438" s="11"/>
      <c r="V438" s="13"/>
      <c r="W438" s="13" t="s">
        <v>1344</v>
      </c>
      <c r="X438" s="20" t="s">
        <v>1345</v>
      </c>
    </row>
    <row r="439" spans="1:24">
      <c r="A439" s="11"/>
      <c r="B439" s="11"/>
      <c r="C439" s="11"/>
      <c r="D439" s="11"/>
      <c r="E439" s="11"/>
      <c r="F439" s="11"/>
      <c r="G439" s="11"/>
      <c r="H439" s="11"/>
      <c r="I439" s="11"/>
      <c r="J439" s="11" t="s">
        <v>1020</v>
      </c>
      <c r="K439" s="12" t="s">
        <v>1166</v>
      </c>
      <c r="L439" s="12" t="s">
        <v>779</v>
      </c>
      <c r="M439" s="11"/>
      <c r="N439" s="83"/>
      <c r="O439" s="83"/>
      <c r="P439" s="11"/>
      <c r="Q439" s="11"/>
      <c r="R439" s="11"/>
      <c r="S439" s="11"/>
      <c r="T439" s="11"/>
      <c r="U439" s="11"/>
      <c r="V439" s="59"/>
      <c r="W439" s="59"/>
      <c r="X439" s="83"/>
    </row>
    <row r="440" ht="24" spans="1:24">
      <c r="A440" s="11"/>
      <c r="B440" s="11"/>
      <c r="C440" s="11"/>
      <c r="D440" s="11"/>
      <c r="E440" s="11"/>
      <c r="F440" s="11"/>
      <c r="G440" s="11"/>
      <c r="H440" s="11"/>
      <c r="I440" s="11"/>
      <c r="J440" s="11" t="s">
        <v>1017</v>
      </c>
      <c r="K440" s="12" t="s">
        <v>1119</v>
      </c>
      <c r="L440" s="12" t="s">
        <v>779</v>
      </c>
      <c r="M440" s="11"/>
      <c r="N440" s="49"/>
      <c r="O440" s="49"/>
      <c r="P440" s="11"/>
      <c r="Q440" s="11"/>
      <c r="R440" s="11"/>
      <c r="S440" s="11"/>
      <c r="T440" s="11"/>
      <c r="U440" s="11"/>
      <c r="V440" s="25"/>
      <c r="W440" s="25"/>
      <c r="X440" s="49"/>
    </row>
    <row r="441" spans="1:24">
      <c r="A441" s="11">
        <v>22160602</v>
      </c>
      <c r="B441" s="11">
        <v>1</v>
      </c>
      <c r="C441" s="11" t="s">
        <v>666</v>
      </c>
      <c r="D441" s="11" t="s">
        <v>666</v>
      </c>
      <c r="E441" s="11" t="s">
        <v>668</v>
      </c>
      <c r="F441" s="11" t="s">
        <v>789</v>
      </c>
      <c r="G441" s="11" t="s">
        <v>779</v>
      </c>
      <c r="H441" s="11" t="s">
        <v>779</v>
      </c>
      <c r="I441" s="11" t="s">
        <v>780</v>
      </c>
      <c r="J441" s="11" t="s">
        <v>1058</v>
      </c>
      <c r="K441" s="11" t="s">
        <v>1267</v>
      </c>
      <c r="L441" s="12" t="s">
        <v>779</v>
      </c>
      <c r="M441" s="11" t="s">
        <v>817</v>
      </c>
      <c r="N441" s="17" t="s">
        <v>783</v>
      </c>
      <c r="O441" s="17" t="s">
        <v>784</v>
      </c>
      <c r="P441" s="11" t="s">
        <v>785</v>
      </c>
      <c r="Q441" s="11"/>
      <c r="R441" s="11" t="s">
        <v>786</v>
      </c>
      <c r="S441" s="11"/>
      <c r="T441" s="11"/>
      <c r="U441" s="11"/>
      <c r="V441" s="13"/>
      <c r="W441" s="13" t="s">
        <v>1344</v>
      </c>
      <c r="X441" s="20" t="s">
        <v>1345</v>
      </c>
    </row>
    <row r="442" spans="1:24">
      <c r="A442" s="11"/>
      <c r="B442" s="11"/>
      <c r="C442" s="11"/>
      <c r="D442" s="11"/>
      <c r="E442" s="11"/>
      <c r="F442" s="11"/>
      <c r="G442" s="11"/>
      <c r="H442" s="11"/>
      <c r="I442" s="11"/>
      <c r="J442" s="11"/>
      <c r="K442" s="11" t="s">
        <v>1059</v>
      </c>
      <c r="L442" s="12" t="s">
        <v>779</v>
      </c>
      <c r="M442" s="11"/>
      <c r="N442" s="17"/>
      <c r="O442" s="17"/>
      <c r="P442" s="11"/>
      <c r="Q442" s="11"/>
      <c r="R442" s="11"/>
      <c r="S442" s="11"/>
      <c r="T442" s="11"/>
      <c r="U442" s="11"/>
      <c r="V442" s="25"/>
      <c r="W442" s="25"/>
      <c r="X442" s="49"/>
    </row>
    <row r="443" spans="1:24">
      <c r="A443" s="11">
        <v>22160603</v>
      </c>
      <c r="B443" s="11">
        <v>1</v>
      </c>
      <c r="C443" s="11" t="s">
        <v>666</v>
      </c>
      <c r="D443" s="11" t="s">
        <v>666</v>
      </c>
      <c r="E443" s="11" t="s">
        <v>669</v>
      </c>
      <c r="F443" s="11" t="s">
        <v>811</v>
      </c>
      <c r="G443" s="11" t="s">
        <v>779</v>
      </c>
      <c r="H443" s="11" t="s">
        <v>779</v>
      </c>
      <c r="I443" s="11" t="s">
        <v>780</v>
      </c>
      <c r="J443" s="11" t="s">
        <v>1058</v>
      </c>
      <c r="K443" s="11" t="s">
        <v>1267</v>
      </c>
      <c r="L443" s="12" t="s">
        <v>779</v>
      </c>
      <c r="M443" s="11" t="s">
        <v>817</v>
      </c>
      <c r="N443" s="17" t="s">
        <v>783</v>
      </c>
      <c r="O443" s="17" t="s">
        <v>784</v>
      </c>
      <c r="P443" s="11" t="s">
        <v>785</v>
      </c>
      <c r="Q443" s="11"/>
      <c r="R443" s="11" t="s">
        <v>786</v>
      </c>
      <c r="S443" s="11"/>
      <c r="T443" s="11"/>
      <c r="U443" s="11"/>
      <c r="V443" s="13"/>
      <c r="W443" s="13" t="s">
        <v>1344</v>
      </c>
      <c r="X443" s="20" t="s">
        <v>1345</v>
      </c>
    </row>
    <row r="444" spans="1:24">
      <c r="A444" s="11"/>
      <c r="B444" s="11"/>
      <c r="C444" s="11"/>
      <c r="D444" s="11"/>
      <c r="E444" s="11"/>
      <c r="F444" s="11"/>
      <c r="G444" s="11"/>
      <c r="H444" s="11"/>
      <c r="I444" s="11"/>
      <c r="J444" s="11"/>
      <c r="K444" s="11" t="s">
        <v>1059</v>
      </c>
      <c r="L444" s="12" t="s">
        <v>779</v>
      </c>
      <c r="M444" s="11"/>
      <c r="N444" s="17"/>
      <c r="O444" s="17"/>
      <c r="P444" s="11"/>
      <c r="Q444" s="11"/>
      <c r="R444" s="11"/>
      <c r="S444" s="11"/>
      <c r="T444" s="11"/>
      <c r="U444" s="11"/>
      <c r="V444" s="25"/>
      <c r="W444" s="25"/>
      <c r="X444" s="49"/>
    </row>
    <row r="445" ht="120" spans="1:24">
      <c r="A445" s="11">
        <v>22160701</v>
      </c>
      <c r="B445" s="12">
        <v>1</v>
      </c>
      <c r="C445" s="12" t="s">
        <v>670</v>
      </c>
      <c r="D445" s="12" t="s">
        <v>670</v>
      </c>
      <c r="E445" s="12" t="s">
        <v>671</v>
      </c>
      <c r="F445" s="12" t="s">
        <v>779</v>
      </c>
      <c r="G445" s="12" t="s">
        <v>779</v>
      </c>
      <c r="H445" s="12" t="s">
        <v>779</v>
      </c>
      <c r="I445" s="11" t="s">
        <v>780</v>
      </c>
      <c r="J445" s="11"/>
      <c r="K445" s="12"/>
      <c r="L445" s="84" t="s">
        <v>1349</v>
      </c>
      <c r="M445" s="12" t="s">
        <v>822</v>
      </c>
      <c r="N445" s="17" t="s">
        <v>783</v>
      </c>
      <c r="O445" s="17" t="s">
        <v>784</v>
      </c>
      <c r="P445" s="11" t="s">
        <v>851</v>
      </c>
      <c r="Q445" s="11"/>
      <c r="R445" s="11" t="s">
        <v>1350</v>
      </c>
      <c r="S445" s="11" t="s">
        <v>941</v>
      </c>
      <c r="T445" s="11"/>
      <c r="U445" s="11"/>
      <c r="V445" s="11" t="s">
        <v>1351</v>
      </c>
      <c r="W445" s="12" t="s">
        <v>1352</v>
      </c>
      <c r="X445" s="37" t="s">
        <v>1353</v>
      </c>
    </row>
    <row r="446" ht="120" spans="1:24">
      <c r="A446" s="11">
        <v>22160801</v>
      </c>
      <c r="B446" s="12">
        <v>1</v>
      </c>
      <c r="C446" s="12" t="s">
        <v>672</v>
      </c>
      <c r="D446" s="12" t="s">
        <v>672</v>
      </c>
      <c r="E446" s="12" t="s">
        <v>673</v>
      </c>
      <c r="F446" s="12" t="s">
        <v>779</v>
      </c>
      <c r="G446" s="12" t="s">
        <v>779</v>
      </c>
      <c r="H446" s="12" t="s">
        <v>779</v>
      </c>
      <c r="I446" s="11" t="s">
        <v>780</v>
      </c>
      <c r="J446" s="11"/>
      <c r="K446" s="12"/>
      <c r="L446" s="84" t="s">
        <v>1354</v>
      </c>
      <c r="M446" s="12" t="s">
        <v>822</v>
      </c>
      <c r="N446" s="17" t="s">
        <v>779</v>
      </c>
      <c r="O446" s="17" t="s">
        <v>784</v>
      </c>
      <c r="P446" s="11" t="s">
        <v>851</v>
      </c>
      <c r="Q446" s="11"/>
      <c r="R446" s="11" t="s">
        <v>1355</v>
      </c>
      <c r="S446" s="11" t="s">
        <v>941</v>
      </c>
      <c r="T446" s="11"/>
      <c r="U446" s="11"/>
      <c r="V446" s="11" t="s">
        <v>1351</v>
      </c>
      <c r="W446" s="12" t="s">
        <v>1352</v>
      </c>
      <c r="X446" s="37" t="s">
        <v>1353</v>
      </c>
    </row>
    <row r="447" ht="120" spans="1:24">
      <c r="A447" s="11">
        <v>22160901</v>
      </c>
      <c r="B447" s="12">
        <v>1</v>
      </c>
      <c r="C447" s="12" t="s">
        <v>674</v>
      </c>
      <c r="D447" s="12" t="s">
        <v>674</v>
      </c>
      <c r="E447" s="12" t="s">
        <v>673</v>
      </c>
      <c r="F447" s="12" t="s">
        <v>779</v>
      </c>
      <c r="G447" s="12" t="s">
        <v>779</v>
      </c>
      <c r="H447" s="12" t="s">
        <v>779</v>
      </c>
      <c r="I447" s="11" t="s">
        <v>780</v>
      </c>
      <c r="J447" s="11"/>
      <c r="K447" s="12"/>
      <c r="L447" s="84" t="s">
        <v>1354</v>
      </c>
      <c r="M447" s="12" t="s">
        <v>822</v>
      </c>
      <c r="N447" s="17" t="s">
        <v>779</v>
      </c>
      <c r="O447" s="17" t="s">
        <v>784</v>
      </c>
      <c r="P447" s="11" t="s">
        <v>851</v>
      </c>
      <c r="Q447" s="11"/>
      <c r="R447" s="11" t="s">
        <v>1355</v>
      </c>
      <c r="S447" s="11" t="s">
        <v>941</v>
      </c>
      <c r="T447" s="11"/>
      <c r="U447" s="11"/>
      <c r="V447" s="11" t="s">
        <v>1351</v>
      </c>
      <c r="W447" s="12" t="s">
        <v>1352</v>
      </c>
      <c r="X447" s="37" t="s">
        <v>1353</v>
      </c>
    </row>
    <row r="448" ht="120" spans="1:24">
      <c r="A448" s="11">
        <v>22161001</v>
      </c>
      <c r="B448" s="12">
        <v>1</v>
      </c>
      <c r="C448" s="12" t="s">
        <v>675</v>
      </c>
      <c r="D448" s="12" t="s">
        <v>675</v>
      </c>
      <c r="E448" s="12" t="s">
        <v>673</v>
      </c>
      <c r="F448" s="12" t="s">
        <v>779</v>
      </c>
      <c r="G448" s="12" t="s">
        <v>779</v>
      </c>
      <c r="H448" s="12" t="s">
        <v>779</v>
      </c>
      <c r="I448" s="11" t="s">
        <v>780</v>
      </c>
      <c r="J448" s="11"/>
      <c r="K448" s="12"/>
      <c r="L448" s="84" t="s">
        <v>1354</v>
      </c>
      <c r="M448" s="12" t="s">
        <v>822</v>
      </c>
      <c r="N448" s="17" t="s">
        <v>779</v>
      </c>
      <c r="O448" s="17" t="s">
        <v>784</v>
      </c>
      <c r="P448" s="11" t="s">
        <v>851</v>
      </c>
      <c r="Q448" s="11"/>
      <c r="R448" s="11" t="s">
        <v>1355</v>
      </c>
      <c r="S448" s="11" t="s">
        <v>941</v>
      </c>
      <c r="T448" s="11"/>
      <c r="U448" s="11"/>
      <c r="V448" s="11" t="s">
        <v>1351</v>
      </c>
      <c r="W448" s="12" t="s">
        <v>1352</v>
      </c>
      <c r="X448" s="37" t="s">
        <v>1353</v>
      </c>
    </row>
    <row r="449" ht="120" spans="1:24">
      <c r="A449" s="11">
        <v>22161101</v>
      </c>
      <c r="B449" s="12">
        <v>1</v>
      </c>
      <c r="C449" s="12" t="s">
        <v>676</v>
      </c>
      <c r="D449" s="12" t="s">
        <v>676</v>
      </c>
      <c r="E449" s="12" t="s">
        <v>673</v>
      </c>
      <c r="F449" s="12" t="s">
        <v>779</v>
      </c>
      <c r="G449" s="12" t="s">
        <v>779</v>
      </c>
      <c r="H449" s="12" t="s">
        <v>779</v>
      </c>
      <c r="I449" s="11" t="s">
        <v>780</v>
      </c>
      <c r="J449" s="11"/>
      <c r="K449" s="12"/>
      <c r="L449" s="84" t="s">
        <v>1354</v>
      </c>
      <c r="M449" s="12" t="s">
        <v>822</v>
      </c>
      <c r="N449" s="17" t="s">
        <v>779</v>
      </c>
      <c r="O449" s="17" t="s">
        <v>784</v>
      </c>
      <c r="P449" s="11" t="s">
        <v>851</v>
      </c>
      <c r="Q449" s="11"/>
      <c r="R449" s="11" t="s">
        <v>1355</v>
      </c>
      <c r="S449" s="11" t="s">
        <v>941</v>
      </c>
      <c r="T449" s="11"/>
      <c r="U449" s="11"/>
      <c r="V449" s="11" t="s">
        <v>1351</v>
      </c>
      <c r="W449" s="12" t="s">
        <v>1352</v>
      </c>
      <c r="X449" s="37" t="s">
        <v>1353</v>
      </c>
    </row>
    <row r="450" ht="84" spans="1:24">
      <c r="A450" s="11">
        <v>22161201</v>
      </c>
      <c r="B450" s="12">
        <v>2</v>
      </c>
      <c r="C450" s="12" t="s">
        <v>677</v>
      </c>
      <c r="D450" s="12" t="s">
        <v>677</v>
      </c>
      <c r="E450" s="12" t="s">
        <v>28</v>
      </c>
      <c r="F450" s="12" t="s">
        <v>779</v>
      </c>
      <c r="G450" s="12" t="s">
        <v>779</v>
      </c>
      <c r="H450" s="12" t="s">
        <v>779</v>
      </c>
      <c r="I450" s="11" t="s">
        <v>780</v>
      </c>
      <c r="J450" s="11"/>
      <c r="K450" s="12"/>
      <c r="L450" s="84" t="s">
        <v>1218</v>
      </c>
      <c r="M450" s="11" t="s">
        <v>796</v>
      </c>
      <c r="N450" s="17" t="s">
        <v>779</v>
      </c>
      <c r="O450" s="17" t="s">
        <v>784</v>
      </c>
      <c r="P450" s="11" t="s">
        <v>851</v>
      </c>
      <c r="Q450" s="11"/>
      <c r="R450" s="11" t="s">
        <v>1356</v>
      </c>
      <c r="S450" s="11" t="s">
        <v>941</v>
      </c>
      <c r="T450" s="11"/>
      <c r="U450" s="11"/>
      <c r="V450" s="11" t="s">
        <v>1351</v>
      </c>
      <c r="W450" s="12" t="s">
        <v>1352</v>
      </c>
      <c r="X450" s="37" t="s">
        <v>1353</v>
      </c>
    </row>
    <row r="451" ht="84" spans="1:24">
      <c r="A451" s="11">
        <v>22161301</v>
      </c>
      <c r="B451" s="12">
        <v>1</v>
      </c>
      <c r="C451" s="12" t="s">
        <v>678</v>
      </c>
      <c r="D451" s="12" t="s">
        <v>678</v>
      </c>
      <c r="E451" s="12" t="s">
        <v>28</v>
      </c>
      <c r="F451" s="12" t="s">
        <v>779</v>
      </c>
      <c r="G451" s="12" t="s">
        <v>779</v>
      </c>
      <c r="H451" s="12" t="s">
        <v>779</v>
      </c>
      <c r="I451" s="11" t="s">
        <v>780</v>
      </c>
      <c r="J451" s="11"/>
      <c r="K451" s="12"/>
      <c r="L451" s="84" t="s">
        <v>1218</v>
      </c>
      <c r="M451" s="11" t="s">
        <v>796</v>
      </c>
      <c r="N451" s="17" t="s">
        <v>779</v>
      </c>
      <c r="O451" s="17" t="s">
        <v>784</v>
      </c>
      <c r="P451" s="11" t="s">
        <v>851</v>
      </c>
      <c r="Q451" s="11"/>
      <c r="R451" s="11" t="s">
        <v>1356</v>
      </c>
      <c r="S451" s="11" t="s">
        <v>941</v>
      </c>
      <c r="T451" s="11"/>
      <c r="U451" s="11"/>
      <c r="V451" s="11" t="s">
        <v>1351</v>
      </c>
      <c r="W451" s="12" t="s">
        <v>1352</v>
      </c>
      <c r="X451" s="37" t="s">
        <v>1353</v>
      </c>
    </row>
    <row r="452" ht="96" spans="1:24">
      <c r="A452" s="11">
        <v>22161302</v>
      </c>
      <c r="B452" s="12">
        <v>1</v>
      </c>
      <c r="C452" s="12" t="s">
        <v>678</v>
      </c>
      <c r="D452" s="12" t="s">
        <v>678</v>
      </c>
      <c r="E452" s="12" t="s">
        <v>415</v>
      </c>
      <c r="F452" s="12" t="s">
        <v>779</v>
      </c>
      <c r="G452" s="12" t="s">
        <v>779</v>
      </c>
      <c r="H452" s="12" t="s">
        <v>779</v>
      </c>
      <c r="I452" s="12" t="s">
        <v>780</v>
      </c>
      <c r="J452" s="11"/>
      <c r="K452" s="12"/>
      <c r="L452" s="84" t="s">
        <v>1357</v>
      </c>
      <c r="M452" s="11" t="s">
        <v>796</v>
      </c>
      <c r="N452" s="11" t="s">
        <v>779</v>
      </c>
      <c r="O452" s="11" t="s">
        <v>784</v>
      </c>
      <c r="P452" s="11" t="s">
        <v>851</v>
      </c>
      <c r="Q452" s="11"/>
      <c r="R452" s="11" t="s">
        <v>1358</v>
      </c>
      <c r="S452" s="11" t="s">
        <v>941</v>
      </c>
      <c r="T452" s="11"/>
      <c r="U452" s="11"/>
      <c r="V452" s="11" t="s">
        <v>1351</v>
      </c>
      <c r="W452" s="12" t="s">
        <v>1352</v>
      </c>
      <c r="X452" s="17" t="s">
        <v>1353</v>
      </c>
    </row>
    <row r="453" ht="96" spans="1:24">
      <c r="A453" s="11">
        <v>22161303</v>
      </c>
      <c r="B453" s="12">
        <v>2</v>
      </c>
      <c r="C453" s="12" t="s">
        <v>678</v>
      </c>
      <c r="D453" s="12" t="s">
        <v>678</v>
      </c>
      <c r="E453" s="12" t="s">
        <v>500</v>
      </c>
      <c r="F453" s="12" t="s">
        <v>779</v>
      </c>
      <c r="G453" s="12" t="s">
        <v>779</v>
      </c>
      <c r="H453" s="12" t="s">
        <v>779</v>
      </c>
      <c r="I453" s="12" t="s">
        <v>780</v>
      </c>
      <c r="J453" s="11"/>
      <c r="K453" s="12"/>
      <c r="L453" s="84" t="s">
        <v>1359</v>
      </c>
      <c r="M453" s="12" t="s">
        <v>796</v>
      </c>
      <c r="N453" s="12" t="s">
        <v>779</v>
      </c>
      <c r="O453" s="12" t="s">
        <v>784</v>
      </c>
      <c r="P453" s="12" t="s">
        <v>851</v>
      </c>
      <c r="Q453" s="12"/>
      <c r="R453" s="12" t="s">
        <v>1360</v>
      </c>
      <c r="S453" s="11" t="s">
        <v>941</v>
      </c>
      <c r="T453" s="12"/>
      <c r="U453" s="12"/>
      <c r="V453" s="11" t="s">
        <v>1351</v>
      </c>
      <c r="W453" s="12" t="s">
        <v>1352</v>
      </c>
      <c r="X453" s="37" t="s">
        <v>1353</v>
      </c>
    </row>
    <row r="454" ht="120" spans="1:24">
      <c r="A454" s="11">
        <v>22161304</v>
      </c>
      <c r="B454" s="12">
        <v>1</v>
      </c>
      <c r="C454" s="12" t="s">
        <v>678</v>
      </c>
      <c r="D454" s="12" t="s">
        <v>678</v>
      </c>
      <c r="E454" s="12" t="s">
        <v>679</v>
      </c>
      <c r="F454" s="12" t="s">
        <v>779</v>
      </c>
      <c r="G454" s="12" t="s">
        <v>779</v>
      </c>
      <c r="H454" s="12" t="s">
        <v>779</v>
      </c>
      <c r="I454" s="12" t="s">
        <v>918</v>
      </c>
      <c r="J454" s="11" t="s">
        <v>779</v>
      </c>
      <c r="K454" s="12" t="s">
        <v>779</v>
      </c>
      <c r="L454" s="84" t="s">
        <v>779</v>
      </c>
      <c r="M454" s="11" t="s">
        <v>796</v>
      </c>
      <c r="N454" s="12" t="s">
        <v>779</v>
      </c>
      <c r="O454" s="12" t="s">
        <v>784</v>
      </c>
      <c r="P454" s="12" t="s">
        <v>851</v>
      </c>
      <c r="Q454" s="12"/>
      <c r="R454" s="12" t="s">
        <v>1361</v>
      </c>
      <c r="S454" s="12"/>
      <c r="T454" s="12"/>
      <c r="U454" s="12"/>
      <c r="V454" s="11" t="s">
        <v>1351</v>
      </c>
      <c r="W454" s="12" t="s">
        <v>1362</v>
      </c>
      <c r="X454" s="37" t="s">
        <v>1353</v>
      </c>
    </row>
    <row r="455" ht="84" spans="1:24">
      <c r="A455" s="11">
        <v>22161401</v>
      </c>
      <c r="B455" s="12">
        <v>1</v>
      </c>
      <c r="C455" s="12" t="s">
        <v>680</v>
      </c>
      <c r="D455" s="12" t="s">
        <v>680</v>
      </c>
      <c r="E455" s="12" t="s">
        <v>28</v>
      </c>
      <c r="F455" s="12" t="s">
        <v>779</v>
      </c>
      <c r="G455" s="12" t="s">
        <v>779</v>
      </c>
      <c r="H455" s="12" t="s">
        <v>779</v>
      </c>
      <c r="I455" s="11" t="s">
        <v>780</v>
      </c>
      <c r="J455" s="11"/>
      <c r="K455" s="12"/>
      <c r="L455" s="84" t="s">
        <v>1218</v>
      </c>
      <c r="M455" s="11" t="s">
        <v>796</v>
      </c>
      <c r="N455" s="17" t="s">
        <v>779</v>
      </c>
      <c r="O455" s="17" t="s">
        <v>784</v>
      </c>
      <c r="P455" s="11" t="s">
        <v>851</v>
      </c>
      <c r="Q455" s="11"/>
      <c r="R455" s="11" t="s">
        <v>1356</v>
      </c>
      <c r="S455" s="11" t="s">
        <v>941</v>
      </c>
      <c r="T455" s="11"/>
      <c r="U455" s="11"/>
      <c r="V455" s="11" t="s">
        <v>1351</v>
      </c>
      <c r="W455" s="12" t="s">
        <v>1352</v>
      </c>
      <c r="X455" s="37" t="s">
        <v>1353</v>
      </c>
    </row>
    <row r="456" ht="84" spans="1:24">
      <c r="A456" s="11">
        <v>22161501</v>
      </c>
      <c r="B456" s="12">
        <v>3</v>
      </c>
      <c r="C456" s="12" t="s">
        <v>681</v>
      </c>
      <c r="D456" s="12" t="s">
        <v>681</v>
      </c>
      <c r="E456" s="12" t="s">
        <v>28</v>
      </c>
      <c r="F456" s="12" t="s">
        <v>779</v>
      </c>
      <c r="G456" s="12" t="s">
        <v>779</v>
      </c>
      <c r="H456" s="12" t="s">
        <v>779</v>
      </c>
      <c r="I456" s="11" t="s">
        <v>780</v>
      </c>
      <c r="J456" s="11"/>
      <c r="K456" s="12"/>
      <c r="L456" s="84" t="s">
        <v>1218</v>
      </c>
      <c r="M456" s="11" t="s">
        <v>796</v>
      </c>
      <c r="N456" s="17" t="s">
        <v>779</v>
      </c>
      <c r="O456" s="17" t="s">
        <v>784</v>
      </c>
      <c r="P456" s="11" t="s">
        <v>851</v>
      </c>
      <c r="Q456" s="11"/>
      <c r="R456" s="11" t="s">
        <v>1356</v>
      </c>
      <c r="S456" s="11" t="s">
        <v>941</v>
      </c>
      <c r="T456" s="11"/>
      <c r="U456" s="11"/>
      <c r="V456" s="11" t="s">
        <v>1351</v>
      </c>
      <c r="W456" s="12" t="s">
        <v>1352</v>
      </c>
      <c r="X456" s="37" t="s">
        <v>1353</v>
      </c>
    </row>
    <row r="457" ht="84" spans="1:24">
      <c r="A457" s="11">
        <v>22161601</v>
      </c>
      <c r="B457" s="12">
        <v>2</v>
      </c>
      <c r="C457" s="12" t="s">
        <v>682</v>
      </c>
      <c r="D457" s="12" t="s">
        <v>682</v>
      </c>
      <c r="E457" s="12" t="s">
        <v>28</v>
      </c>
      <c r="F457" s="12" t="s">
        <v>779</v>
      </c>
      <c r="G457" s="12" t="s">
        <v>779</v>
      </c>
      <c r="H457" s="12" t="s">
        <v>779</v>
      </c>
      <c r="I457" s="11" t="s">
        <v>780</v>
      </c>
      <c r="J457" s="11"/>
      <c r="K457" s="12"/>
      <c r="L457" s="84" t="s">
        <v>1218</v>
      </c>
      <c r="M457" s="11" t="s">
        <v>796</v>
      </c>
      <c r="N457" s="17" t="s">
        <v>779</v>
      </c>
      <c r="O457" s="17" t="s">
        <v>784</v>
      </c>
      <c r="P457" s="11" t="s">
        <v>851</v>
      </c>
      <c r="Q457" s="11"/>
      <c r="R457" s="11" t="s">
        <v>1356</v>
      </c>
      <c r="S457" s="11" t="s">
        <v>941</v>
      </c>
      <c r="T457" s="11"/>
      <c r="U457" s="11"/>
      <c r="V457" s="11" t="s">
        <v>1351</v>
      </c>
      <c r="W457" s="12" t="s">
        <v>1352</v>
      </c>
      <c r="X457" s="37" t="s">
        <v>1353</v>
      </c>
    </row>
    <row r="458" ht="96" spans="1:24">
      <c r="A458" s="11">
        <v>22161602</v>
      </c>
      <c r="B458" s="12">
        <v>1</v>
      </c>
      <c r="C458" s="12" t="s">
        <v>682</v>
      </c>
      <c r="D458" s="12" t="s">
        <v>682</v>
      </c>
      <c r="E458" s="12" t="s">
        <v>415</v>
      </c>
      <c r="F458" s="12" t="s">
        <v>779</v>
      </c>
      <c r="G458" s="12" t="s">
        <v>779</v>
      </c>
      <c r="H458" s="12" t="s">
        <v>779</v>
      </c>
      <c r="I458" s="12" t="s">
        <v>780</v>
      </c>
      <c r="J458" s="11"/>
      <c r="K458" s="12"/>
      <c r="L458" s="84" t="s">
        <v>1357</v>
      </c>
      <c r="M458" s="11" t="s">
        <v>796</v>
      </c>
      <c r="N458" s="11" t="s">
        <v>779</v>
      </c>
      <c r="O458" s="11" t="s">
        <v>784</v>
      </c>
      <c r="P458" s="11" t="s">
        <v>851</v>
      </c>
      <c r="Q458" s="11"/>
      <c r="R458" s="11" t="s">
        <v>1358</v>
      </c>
      <c r="S458" s="11" t="s">
        <v>941</v>
      </c>
      <c r="T458" s="11"/>
      <c r="U458" s="11"/>
      <c r="V458" s="11" t="s">
        <v>1351</v>
      </c>
      <c r="W458" s="12" t="s">
        <v>1352</v>
      </c>
      <c r="X458" s="17" t="s">
        <v>1353</v>
      </c>
    </row>
    <row r="459" ht="96" spans="1:24">
      <c r="A459" s="11">
        <v>22161603</v>
      </c>
      <c r="B459" s="12">
        <v>2</v>
      </c>
      <c r="C459" s="12" t="s">
        <v>682</v>
      </c>
      <c r="D459" s="12" t="s">
        <v>682</v>
      </c>
      <c r="E459" s="12" t="s">
        <v>500</v>
      </c>
      <c r="F459" s="12" t="s">
        <v>779</v>
      </c>
      <c r="G459" s="12" t="s">
        <v>779</v>
      </c>
      <c r="H459" s="12" t="s">
        <v>779</v>
      </c>
      <c r="I459" s="12" t="s">
        <v>780</v>
      </c>
      <c r="J459" s="11"/>
      <c r="K459" s="12"/>
      <c r="L459" s="84" t="s">
        <v>1359</v>
      </c>
      <c r="M459" s="12" t="s">
        <v>796</v>
      </c>
      <c r="N459" s="12" t="s">
        <v>779</v>
      </c>
      <c r="O459" s="12" t="s">
        <v>784</v>
      </c>
      <c r="P459" s="12" t="s">
        <v>851</v>
      </c>
      <c r="Q459" s="12"/>
      <c r="R459" s="12" t="s">
        <v>1360</v>
      </c>
      <c r="S459" s="11" t="s">
        <v>941</v>
      </c>
      <c r="T459" s="12"/>
      <c r="U459" s="12"/>
      <c r="V459" s="11" t="s">
        <v>1351</v>
      </c>
      <c r="W459" s="12" t="s">
        <v>1352</v>
      </c>
      <c r="X459" s="37" t="s">
        <v>1353</v>
      </c>
    </row>
    <row r="460" ht="120" spans="1:24">
      <c r="A460" s="11">
        <v>22161604</v>
      </c>
      <c r="B460" s="12">
        <v>1</v>
      </c>
      <c r="C460" s="12" t="s">
        <v>682</v>
      </c>
      <c r="D460" s="12" t="s">
        <v>682</v>
      </c>
      <c r="E460" s="12" t="s">
        <v>679</v>
      </c>
      <c r="F460" s="12" t="s">
        <v>779</v>
      </c>
      <c r="G460" s="12" t="s">
        <v>779</v>
      </c>
      <c r="H460" s="12" t="s">
        <v>779</v>
      </c>
      <c r="I460" s="12" t="s">
        <v>918</v>
      </c>
      <c r="J460" s="11" t="s">
        <v>779</v>
      </c>
      <c r="K460" s="12" t="s">
        <v>779</v>
      </c>
      <c r="L460" s="84" t="s">
        <v>779</v>
      </c>
      <c r="M460" s="11" t="s">
        <v>796</v>
      </c>
      <c r="N460" s="12" t="s">
        <v>779</v>
      </c>
      <c r="O460" s="12" t="s">
        <v>784</v>
      </c>
      <c r="P460" s="12" t="s">
        <v>851</v>
      </c>
      <c r="Q460" s="12"/>
      <c r="R460" s="12" t="s">
        <v>1361</v>
      </c>
      <c r="S460" s="12"/>
      <c r="T460" s="12"/>
      <c r="U460" s="12"/>
      <c r="V460" s="11" t="s">
        <v>1351</v>
      </c>
      <c r="W460" s="12" t="s">
        <v>1362</v>
      </c>
      <c r="X460" s="37" t="s">
        <v>1353</v>
      </c>
    </row>
    <row r="461" ht="84" spans="1:24">
      <c r="A461" s="11">
        <v>22161701</v>
      </c>
      <c r="B461" s="12">
        <v>3</v>
      </c>
      <c r="C461" s="12" t="s">
        <v>683</v>
      </c>
      <c r="D461" s="12" t="s">
        <v>683</v>
      </c>
      <c r="E461" s="12" t="s">
        <v>28</v>
      </c>
      <c r="F461" s="12" t="s">
        <v>779</v>
      </c>
      <c r="G461" s="12" t="s">
        <v>779</v>
      </c>
      <c r="H461" s="12" t="s">
        <v>779</v>
      </c>
      <c r="I461" s="11" t="s">
        <v>780</v>
      </c>
      <c r="J461" s="11"/>
      <c r="K461" s="12"/>
      <c r="L461" s="84" t="s">
        <v>1218</v>
      </c>
      <c r="M461" s="11" t="s">
        <v>796</v>
      </c>
      <c r="N461" s="17" t="s">
        <v>783</v>
      </c>
      <c r="O461" s="17" t="s">
        <v>784</v>
      </c>
      <c r="P461" s="11" t="s">
        <v>851</v>
      </c>
      <c r="Q461" s="11"/>
      <c r="R461" s="11" t="s">
        <v>1356</v>
      </c>
      <c r="S461" s="11" t="s">
        <v>941</v>
      </c>
      <c r="T461" s="11"/>
      <c r="U461" s="11"/>
      <c r="V461" s="11" t="s">
        <v>1351</v>
      </c>
      <c r="W461" s="12" t="s">
        <v>1352</v>
      </c>
      <c r="X461" s="37" t="s">
        <v>1353</v>
      </c>
    </row>
    <row r="462" ht="60" spans="1:24">
      <c r="A462" s="11">
        <v>22161702</v>
      </c>
      <c r="B462" s="12">
        <v>1</v>
      </c>
      <c r="C462" s="12" t="s">
        <v>683</v>
      </c>
      <c r="D462" s="12" t="s">
        <v>683</v>
      </c>
      <c r="E462" s="12" t="s">
        <v>67</v>
      </c>
      <c r="F462" s="12" t="s">
        <v>779</v>
      </c>
      <c r="G462" s="12" t="s">
        <v>779</v>
      </c>
      <c r="H462" s="12" t="s">
        <v>779</v>
      </c>
      <c r="I462" s="12" t="s">
        <v>842</v>
      </c>
      <c r="J462" s="11"/>
      <c r="K462" s="12"/>
      <c r="L462" s="84" t="s">
        <v>1363</v>
      </c>
      <c r="M462" s="12" t="s">
        <v>800</v>
      </c>
      <c r="N462" s="12" t="s">
        <v>779</v>
      </c>
      <c r="O462" s="37" t="s">
        <v>784</v>
      </c>
      <c r="P462" s="12" t="s">
        <v>785</v>
      </c>
      <c r="Q462" s="12" t="s">
        <v>824</v>
      </c>
      <c r="R462" s="12" t="s">
        <v>1364</v>
      </c>
      <c r="S462" s="12"/>
      <c r="T462" s="12"/>
      <c r="U462" s="12"/>
      <c r="V462" s="12"/>
      <c r="W462" s="12" t="s">
        <v>1352</v>
      </c>
      <c r="X462" s="37" t="s">
        <v>1353</v>
      </c>
    </row>
    <row r="463" ht="84" spans="1:24">
      <c r="A463" s="11">
        <v>22161801</v>
      </c>
      <c r="B463" s="12">
        <v>2</v>
      </c>
      <c r="C463" s="12" t="s">
        <v>684</v>
      </c>
      <c r="D463" s="12" t="s">
        <v>684</v>
      </c>
      <c r="E463" s="12" t="s">
        <v>28</v>
      </c>
      <c r="F463" s="12" t="s">
        <v>779</v>
      </c>
      <c r="G463" s="12" t="s">
        <v>779</v>
      </c>
      <c r="H463" s="12" t="s">
        <v>779</v>
      </c>
      <c r="I463" s="11" t="s">
        <v>780</v>
      </c>
      <c r="J463" s="11"/>
      <c r="K463" s="12"/>
      <c r="L463" s="84" t="s">
        <v>1218</v>
      </c>
      <c r="M463" s="11" t="s">
        <v>796</v>
      </c>
      <c r="N463" s="17" t="s">
        <v>779</v>
      </c>
      <c r="O463" s="17" t="s">
        <v>784</v>
      </c>
      <c r="P463" s="11" t="s">
        <v>851</v>
      </c>
      <c r="Q463" s="11"/>
      <c r="R463" s="11" t="s">
        <v>1356</v>
      </c>
      <c r="S463" s="11" t="s">
        <v>941</v>
      </c>
      <c r="T463" s="11"/>
      <c r="U463" s="11"/>
      <c r="V463" s="11" t="s">
        <v>1351</v>
      </c>
      <c r="W463" s="12" t="s">
        <v>1352</v>
      </c>
      <c r="X463" s="37" t="s">
        <v>1353</v>
      </c>
    </row>
    <row r="464" ht="60" spans="1:24">
      <c r="A464" s="11">
        <v>22161802</v>
      </c>
      <c r="B464" s="12">
        <v>2</v>
      </c>
      <c r="C464" s="12" t="s">
        <v>684</v>
      </c>
      <c r="D464" s="12" t="s">
        <v>684</v>
      </c>
      <c r="E464" s="12" t="s">
        <v>67</v>
      </c>
      <c r="F464" s="12" t="s">
        <v>779</v>
      </c>
      <c r="G464" s="12" t="s">
        <v>779</v>
      </c>
      <c r="H464" s="12" t="s">
        <v>779</v>
      </c>
      <c r="I464" s="12" t="s">
        <v>842</v>
      </c>
      <c r="J464" s="11"/>
      <c r="K464" s="12"/>
      <c r="L464" s="84" t="s">
        <v>1363</v>
      </c>
      <c r="M464" s="12" t="s">
        <v>800</v>
      </c>
      <c r="N464" s="12" t="s">
        <v>779</v>
      </c>
      <c r="O464" s="37" t="s">
        <v>784</v>
      </c>
      <c r="P464" s="12" t="s">
        <v>785</v>
      </c>
      <c r="Q464" s="12" t="s">
        <v>824</v>
      </c>
      <c r="R464" s="12" t="s">
        <v>1364</v>
      </c>
      <c r="S464" s="12"/>
      <c r="T464" s="12"/>
      <c r="U464" s="12"/>
      <c r="V464" s="12"/>
      <c r="W464" s="12" t="s">
        <v>1352</v>
      </c>
      <c r="X464" s="37" t="s">
        <v>1353</v>
      </c>
    </row>
    <row r="465" ht="120" spans="1:24">
      <c r="A465" s="11">
        <v>22161803</v>
      </c>
      <c r="B465" s="12">
        <v>1</v>
      </c>
      <c r="C465" s="12" t="s">
        <v>684</v>
      </c>
      <c r="D465" s="12" t="s">
        <v>684</v>
      </c>
      <c r="E465" s="12" t="s">
        <v>685</v>
      </c>
      <c r="F465" s="12" t="s">
        <v>779</v>
      </c>
      <c r="G465" s="12" t="s">
        <v>779</v>
      </c>
      <c r="H465" s="12" t="s">
        <v>1365</v>
      </c>
      <c r="I465" s="12" t="s">
        <v>918</v>
      </c>
      <c r="J465" s="12"/>
      <c r="K465" s="12"/>
      <c r="L465" s="12" t="s">
        <v>779</v>
      </c>
      <c r="M465" s="11" t="s">
        <v>817</v>
      </c>
      <c r="N465" s="12" t="s">
        <v>779</v>
      </c>
      <c r="O465" s="12" t="s">
        <v>784</v>
      </c>
      <c r="P465" s="12" t="s">
        <v>785</v>
      </c>
      <c r="Q465" s="12"/>
      <c r="R465" s="11"/>
      <c r="S465" s="12"/>
      <c r="T465" s="11"/>
      <c r="U465" s="11"/>
      <c r="V465" s="11" t="s">
        <v>1366</v>
      </c>
      <c r="W465" s="12" t="s">
        <v>1367</v>
      </c>
      <c r="X465" s="37" t="s">
        <v>1353</v>
      </c>
    </row>
    <row r="466" ht="60" spans="1:24">
      <c r="A466" s="11">
        <v>22170101</v>
      </c>
      <c r="B466" s="11">
        <v>2</v>
      </c>
      <c r="C466" s="11" t="s">
        <v>686</v>
      </c>
      <c r="D466" s="11" t="s">
        <v>686</v>
      </c>
      <c r="E466" s="11" t="s">
        <v>687</v>
      </c>
      <c r="F466" s="11" t="s">
        <v>779</v>
      </c>
      <c r="G466" s="11" t="s">
        <v>779</v>
      </c>
      <c r="H466" s="11" t="s">
        <v>1368</v>
      </c>
      <c r="I466" s="11" t="s">
        <v>780</v>
      </c>
      <c r="J466" s="11"/>
      <c r="K466" s="12"/>
      <c r="L466" s="12" t="s">
        <v>1218</v>
      </c>
      <c r="M466" s="11" t="s">
        <v>796</v>
      </c>
      <c r="N466" s="17" t="s">
        <v>783</v>
      </c>
      <c r="O466" s="17" t="s">
        <v>784</v>
      </c>
      <c r="P466" s="11" t="s">
        <v>851</v>
      </c>
      <c r="Q466" s="11"/>
      <c r="R466" s="11" t="s">
        <v>1369</v>
      </c>
      <c r="S466" s="11" t="s">
        <v>941</v>
      </c>
      <c r="T466" s="11"/>
      <c r="U466" s="11"/>
      <c r="V466" s="11" t="s">
        <v>830</v>
      </c>
      <c r="W466" s="12" t="s">
        <v>1370</v>
      </c>
      <c r="X466" s="17" t="s">
        <v>1371</v>
      </c>
    </row>
    <row r="467" ht="60" spans="1:24">
      <c r="A467" s="11">
        <v>22170201</v>
      </c>
      <c r="B467" s="11">
        <v>1</v>
      </c>
      <c r="C467" s="11" t="s">
        <v>688</v>
      </c>
      <c r="D467" s="11" t="s">
        <v>688</v>
      </c>
      <c r="E467" s="11" t="s">
        <v>689</v>
      </c>
      <c r="F467" s="11" t="s">
        <v>811</v>
      </c>
      <c r="G467" s="11" t="s">
        <v>779</v>
      </c>
      <c r="H467" s="11" t="s">
        <v>1368</v>
      </c>
      <c r="I467" s="11" t="s">
        <v>780</v>
      </c>
      <c r="J467" s="11"/>
      <c r="K467" s="12"/>
      <c r="L467" s="12" t="s">
        <v>1218</v>
      </c>
      <c r="M467" s="11" t="s">
        <v>796</v>
      </c>
      <c r="N467" s="17" t="s">
        <v>779</v>
      </c>
      <c r="O467" s="17" t="s">
        <v>784</v>
      </c>
      <c r="P467" s="11" t="s">
        <v>851</v>
      </c>
      <c r="Q467" s="11"/>
      <c r="R467" s="11" t="s">
        <v>1369</v>
      </c>
      <c r="S467" s="11" t="s">
        <v>941</v>
      </c>
      <c r="T467" s="11"/>
      <c r="U467" s="11"/>
      <c r="V467" s="11" t="s">
        <v>830</v>
      </c>
      <c r="W467" s="12" t="s">
        <v>1370</v>
      </c>
      <c r="X467" s="17" t="s">
        <v>1371</v>
      </c>
    </row>
    <row r="468" ht="60" spans="1:24">
      <c r="A468" s="11">
        <v>22170202</v>
      </c>
      <c r="B468" s="11">
        <v>1</v>
      </c>
      <c r="C468" s="11" t="s">
        <v>688</v>
      </c>
      <c r="D468" s="11" t="s">
        <v>688</v>
      </c>
      <c r="E468" s="11" t="s">
        <v>690</v>
      </c>
      <c r="F468" s="11" t="s">
        <v>789</v>
      </c>
      <c r="G468" s="11" t="s">
        <v>779</v>
      </c>
      <c r="H468" s="11" t="s">
        <v>1368</v>
      </c>
      <c r="I468" s="11" t="s">
        <v>780</v>
      </c>
      <c r="J468" s="11"/>
      <c r="K468" s="12"/>
      <c r="L468" s="12" t="s">
        <v>1218</v>
      </c>
      <c r="M468" s="11" t="s">
        <v>796</v>
      </c>
      <c r="N468" s="17" t="s">
        <v>779</v>
      </c>
      <c r="O468" s="17" t="s">
        <v>784</v>
      </c>
      <c r="P468" s="11" t="s">
        <v>851</v>
      </c>
      <c r="Q468" s="11"/>
      <c r="R468" s="11" t="s">
        <v>1369</v>
      </c>
      <c r="S468" s="11" t="s">
        <v>941</v>
      </c>
      <c r="T468" s="11"/>
      <c r="U468" s="11"/>
      <c r="V468" s="11" t="s">
        <v>830</v>
      </c>
      <c r="W468" s="12" t="s">
        <v>1370</v>
      </c>
      <c r="X468" s="17" t="s">
        <v>1371</v>
      </c>
    </row>
    <row r="469" ht="60" spans="1:24">
      <c r="A469" s="11">
        <v>22170301</v>
      </c>
      <c r="B469" s="11">
        <v>2</v>
      </c>
      <c r="C469" s="11" t="s">
        <v>691</v>
      </c>
      <c r="D469" s="11" t="s">
        <v>691</v>
      </c>
      <c r="E469" s="11" t="s">
        <v>687</v>
      </c>
      <c r="F469" s="11" t="s">
        <v>779</v>
      </c>
      <c r="G469" s="11" t="s">
        <v>779</v>
      </c>
      <c r="H469" s="11" t="s">
        <v>1372</v>
      </c>
      <c r="I469" s="11" t="s">
        <v>780</v>
      </c>
      <c r="J469" s="11"/>
      <c r="K469" s="12"/>
      <c r="L469" s="12" t="s">
        <v>1218</v>
      </c>
      <c r="M469" s="11" t="s">
        <v>796</v>
      </c>
      <c r="N469" s="17" t="s">
        <v>779</v>
      </c>
      <c r="O469" s="17" t="s">
        <v>784</v>
      </c>
      <c r="P469" s="11" t="s">
        <v>851</v>
      </c>
      <c r="Q469" s="11"/>
      <c r="R469" s="11" t="s">
        <v>1369</v>
      </c>
      <c r="S469" s="11" t="s">
        <v>792</v>
      </c>
      <c r="T469" s="11"/>
      <c r="U469" s="11"/>
      <c r="V469" s="11" t="s">
        <v>830</v>
      </c>
      <c r="W469" s="12" t="s">
        <v>1370</v>
      </c>
      <c r="X469" s="17" t="s">
        <v>1371</v>
      </c>
    </row>
    <row r="470" ht="60" spans="1:24">
      <c r="A470" s="11">
        <v>22170401</v>
      </c>
      <c r="B470" s="11">
        <v>2</v>
      </c>
      <c r="C470" s="11" t="s">
        <v>692</v>
      </c>
      <c r="D470" s="11" t="s">
        <v>692</v>
      </c>
      <c r="E470" s="11" t="s">
        <v>687</v>
      </c>
      <c r="F470" s="11" t="s">
        <v>779</v>
      </c>
      <c r="G470" s="11" t="s">
        <v>779</v>
      </c>
      <c r="H470" s="11" t="s">
        <v>1372</v>
      </c>
      <c r="I470" s="11" t="s">
        <v>780</v>
      </c>
      <c r="J470" s="11"/>
      <c r="K470" s="12"/>
      <c r="L470" s="12" t="s">
        <v>1218</v>
      </c>
      <c r="M470" s="11" t="s">
        <v>796</v>
      </c>
      <c r="N470" s="17" t="s">
        <v>779</v>
      </c>
      <c r="O470" s="17" t="s">
        <v>784</v>
      </c>
      <c r="P470" s="11" t="s">
        <v>851</v>
      </c>
      <c r="Q470" s="11"/>
      <c r="R470" s="11" t="s">
        <v>1369</v>
      </c>
      <c r="S470" s="11" t="s">
        <v>792</v>
      </c>
      <c r="T470" s="11"/>
      <c r="U470" s="11"/>
      <c r="V470" s="11" t="s">
        <v>830</v>
      </c>
      <c r="W470" s="12" t="s">
        <v>1370</v>
      </c>
      <c r="X470" s="17" t="s">
        <v>1371</v>
      </c>
    </row>
    <row r="471" ht="60" spans="1:24">
      <c r="A471" s="11">
        <v>22170501</v>
      </c>
      <c r="B471" s="11">
        <v>1</v>
      </c>
      <c r="C471" s="11" t="s">
        <v>693</v>
      </c>
      <c r="D471" s="11" t="s">
        <v>693</v>
      </c>
      <c r="E471" s="11" t="s">
        <v>694</v>
      </c>
      <c r="F471" s="11" t="s">
        <v>779</v>
      </c>
      <c r="G471" s="11" t="s">
        <v>779</v>
      </c>
      <c r="H471" s="11" t="s">
        <v>1368</v>
      </c>
      <c r="I471" s="11" t="s">
        <v>780</v>
      </c>
      <c r="J471" s="11"/>
      <c r="K471" s="11"/>
      <c r="L471" s="11" t="s">
        <v>1373</v>
      </c>
      <c r="M471" s="11" t="s">
        <v>822</v>
      </c>
      <c r="N471" s="17" t="s">
        <v>779</v>
      </c>
      <c r="O471" s="17" t="s">
        <v>784</v>
      </c>
      <c r="P471" s="11" t="s">
        <v>851</v>
      </c>
      <c r="Q471" s="11"/>
      <c r="R471" s="11" t="s">
        <v>1034</v>
      </c>
      <c r="S471" s="11" t="s">
        <v>941</v>
      </c>
      <c r="T471" s="11"/>
      <c r="U471" s="11"/>
      <c r="V471" s="11" t="s">
        <v>830</v>
      </c>
      <c r="W471" s="12" t="s">
        <v>1370</v>
      </c>
      <c r="X471" s="17" t="s">
        <v>1371</v>
      </c>
    </row>
    <row r="472" ht="72" spans="1:24">
      <c r="A472" s="11">
        <v>22170502</v>
      </c>
      <c r="B472" s="11">
        <v>1</v>
      </c>
      <c r="C472" s="11" t="s">
        <v>693</v>
      </c>
      <c r="D472" s="11" t="s">
        <v>693</v>
      </c>
      <c r="E472" s="11" t="s">
        <v>695</v>
      </c>
      <c r="F472" s="11" t="s">
        <v>779</v>
      </c>
      <c r="G472" s="11" t="s">
        <v>779</v>
      </c>
      <c r="H472" s="11" t="s">
        <v>1368</v>
      </c>
      <c r="I472" s="11" t="s">
        <v>780</v>
      </c>
      <c r="J472" s="11"/>
      <c r="K472" s="11"/>
      <c r="L472" s="11" t="s">
        <v>1374</v>
      </c>
      <c r="M472" s="11" t="s">
        <v>822</v>
      </c>
      <c r="N472" s="17" t="s">
        <v>779</v>
      </c>
      <c r="O472" s="17" t="s">
        <v>784</v>
      </c>
      <c r="P472" s="11" t="s">
        <v>851</v>
      </c>
      <c r="Q472" s="11"/>
      <c r="R472" s="11" t="s">
        <v>1034</v>
      </c>
      <c r="S472" s="11" t="s">
        <v>941</v>
      </c>
      <c r="T472" s="11"/>
      <c r="U472" s="11"/>
      <c r="V472" s="11" t="s">
        <v>830</v>
      </c>
      <c r="W472" s="12" t="s">
        <v>1370</v>
      </c>
      <c r="X472" s="17" t="s">
        <v>1371</v>
      </c>
    </row>
    <row r="473" ht="60" spans="1:24">
      <c r="A473" s="11">
        <v>22170601</v>
      </c>
      <c r="B473" s="11">
        <v>1</v>
      </c>
      <c r="C473" s="11" t="s">
        <v>696</v>
      </c>
      <c r="D473" s="11" t="s">
        <v>696</v>
      </c>
      <c r="E473" s="11" t="s">
        <v>694</v>
      </c>
      <c r="F473" s="11" t="s">
        <v>779</v>
      </c>
      <c r="G473" s="11" t="s">
        <v>779</v>
      </c>
      <c r="H473" s="11" t="s">
        <v>1368</v>
      </c>
      <c r="I473" s="11" t="s">
        <v>780</v>
      </c>
      <c r="J473" s="11"/>
      <c r="K473" s="11"/>
      <c r="L473" s="11" t="s">
        <v>1373</v>
      </c>
      <c r="M473" s="11" t="s">
        <v>822</v>
      </c>
      <c r="N473" s="17" t="s">
        <v>779</v>
      </c>
      <c r="O473" s="17" t="s">
        <v>784</v>
      </c>
      <c r="P473" s="11" t="s">
        <v>851</v>
      </c>
      <c r="Q473" s="11"/>
      <c r="R473" s="11" t="s">
        <v>1034</v>
      </c>
      <c r="S473" s="11" t="s">
        <v>941</v>
      </c>
      <c r="T473" s="11"/>
      <c r="U473" s="11"/>
      <c r="V473" s="11" t="s">
        <v>830</v>
      </c>
      <c r="W473" s="12" t="s">
        <v>1370</v>
      </c>
      <c r="X473" s="17" t="s">
        <v>1371</v>
      </c>
    </row>
    <row r="474" ht="72" spans="1:24">
      <c r="A474" s="11">
        <v>22170701</v>
      </c>
      <c r="B474" s="11">
        <v>1</v>
      </c>
      <c r="C474" s="11" t="s">
        <v>697</v>
      </c>
      <c r="D474" s="11" t="s">
        <v>697</v>
      </c>
      <c r="E474" s="11" t="s">
        <v>695</v>
      </c>
      <c r="F474" s="11" t="s">
        <v>779</v>
      </c>
      <c r="G474" s="11" t="s">
        <v>779</v>
      </c>
      <c r="H474" s="11" t="s">
        <v>1368</v>
      </c>
      <c r="I474" s="11" t="s">
        <v>780</v>
      </c>
      <c r="J474" s="11"/>
      <c r="K474" s="11"/>
      <c r="L474" s="11" t="s">
        <v>1374</v>
      </c>
      <c r="M474" s="11" t="s">
        <v>822</v>
      </c>
      <c r="N474" s="17" t="s">
        <v>779</v>
      </c>
      <c r="O474" s="17" t="s">
        <v>784</v>
      </c>
      <c r="P474" s="11" t="s">
        <v>851</v>
      </c>
      <c r="Q474" s="11"/>
      <c r="R474" s="11" t="s">
        <v>1034</v>
      </c>
      <c r="S474" s="11" t="s">
        <v>941</v>
      </c>
      <c r="T474" s="11"/>
      <c r="U474" s="11"/>
      <c r="V474" s="11" t="s">
        <v>830</v>
      </c>
      <c r="W474" s="12" t="s">
        <v>1370</v>
      </c>
      <c r="X474" s="17" t="s">
        <v>1371</v>
      </c>
    </row>
    <row r="475" ht="60" spans="1:24">
      <c r="A475" s="11">
        <v>22170801</v>
      </c>
      <c r="B475" s="11">
        <v>1</v>
      </c>
      <c r="C475" s="11" t="s">
        <v>698</v>
      </c>
      <c r="D475" s="11" t="s">
        <v>698</v>
      </c>
      <c r="E475" s="11" t="s">
        <v>699</v>
      </c>
      <c r="F475" s="11" t="s">
        <v>779</v>
      </c>
      <c r="G475" s="11" t="s">
        <v>779</v>
      </c>
      <c r="H475" s="11" t="s">
        <v>1368</v>
      </c>
      <c r="I475" s="11" t="s">
        <v>780</v>
      </c>
      <c r="J475" s="11"/>
      <c r="K475" s="11"/>
      <c r="L475" s="11" t="s">
        <v>1375</v>
      </c>
      <c r="M475" s="11" t="s">
        <v>822</v>
      </c>
      <c r="N475" s="17" t="s">
        <v>779</v>
      </c>
      <c r="O475" s="17" t="s">
        <v>784</v>
      </c>
      <c r="P475" s="11" t="s">
        <v>851</v>
      </c>
      <c r="Q475" s="11"/>
      <c r="R475" s="11" t="s">
        <v>1034</v>
      </c>
      <c r="S475" s="11" t="s">
        <v>941</v>
      </c>
      <c r="T475" s="11"/>
      <c r="U475" s="11"/>
      <c r="V475" s="11" t="s">
        <v>830</v>
      </c>
      <c r="W475" s="12" t="s">
        <v>1370</v>
      </c>
      <c r="X475" s="17" t="s">
        <v>1371</v>
      </c>
    </row>
    <row r="476" ht="60" spans="1:24">
      <c r="A476" s="11">
        <v>22170901</v>
      </c>
      <c r="B476" s="11">
        <v>1</v>
      </c>
      <c r="C476" s="11" t="s">
        <v>700</v>
      </c>
      <c r="D476" s="11" t="s">
        <v>700</v>
      </c>
      <c r="E476" s="11" t="s">
        <v>701</v>
      </c>
      <c r="F476" s="11" t="s">
        <v>811</v>
      </c>
      <c r="G476" s="11" t="s">
        <v>779</v>
      </c>
      <c r="H476" s="11" t="s">
        <v>1372</v>
      </c>
      <c r="I476" s="11" t="s">
        <v>780</v>
      </c>
      <c r="J476" s="11"/>
      <c r="K476" s="11"/>
      <c r="L476" s="11" t="s">
        <v>854</v>
      </c>
      <c r="M476" s="11" t="s">
        <v>796</v>
      </c>
      <c r="N476" s="17" t="s">
        <v>779</v>
      </c>
      <c r="O476" s="17" t="s">
        <v>784</v>
      </c>
      <c r="P476" s="11" t="s">
        <v>851</v>
      </c>
      <c r="Q476" s="11"/>
      <c r="R476" s="11" t="s">
        <v>1047</v>
      </c>
      <c r="S476" s="11" t="s">
        <v>792</v>
      </c>
      <c r="T476" s="11"/>
      <c r="U476" s="11"/>
      <c r="V476" s="11" t="s">
        <v>830</v>
      </c>
      <c r="W476" s="11" t="s">
        <v>1376</v>
      </c>
      <c r="X476" s="17" t="s">
        <v>1371</v>
      </c>
    </row>
    <row r="477" ht="60" spans="1:24">
      <c r="A477" s="11">
        <v>22170902</v>
      </c>
      <c r="B477" s="11">
        <v>1</v>
      </c>
      <c r="C477" s="11" t="s">
        <v>700</v>
      </c>
      <c r="D477" s="11" t="s">
        <v>700</v>
      </c>
      <c r="E477" s="11" t="s">
        <v>702</v>
      </c>
      <c r="F477" s="11" t="s">
        <v>789</v>
      </c>
      <c r="G477" s="11" t="s">
        <v>779</v>
      </c>
      <c r="H477" s="11" t="s">
        <v>1372</v>
      </c>
      <c r="I477" s="11" t="s">
        <v>780</v>
      </c>
      <c r="J477" s="11"/>
      <c r="K477" s="11"/>
      <c r="L477" s="11" t="s">
        <v>854</v>
      </c>
      <c r="M477" s="11" t="s">
        <v>796</v>
      </c>
      <c r="N477" s="17" t="s">
        <v>779</v>
      </c>
      <c r="O477" s="17" t="s">
        <v>784</v>
      </c>
      <c r="P477" s="11" t="s">
        <v>851</v>
      </c>
      <c r="Q477" s="11"/>
      <c r="R477" s="11" t="s">
        <v>1047</v>
      </c>
      <c r="S477" s="11" t="s">
        <v>792</v>
      </c>
      <c r="T477" s="11"/>
      <c r="U477" s="11"/>
      <c r="V477" s="11" t="s">
        <v>830</v>
      </c>
      <c r="W477" s="11" t="s">
        <v>1376</v>
      </c>
      <c r="X477" s="17" t="s">
        <v>1371</v>
      </c>
    </row>
    <row r="478" ht="60" spans="1:24">
      <c r="A478" s="11">
        <v>22171001</v>
      </c>
      <c r="B478" s="11">
        <v>1</v>
      </c>
      <c r="C478" s="11" t="s">
        <v>703</v>
      </c>
      <c r="D478" s="11" t="s">
        <v>703</v>
      </c>
      <c r="E478" s="11" t="s">
        <v>69</v>
      </c>
      <c r="F478" s="11" t="s">
        <v>779</v>
      </c>
      <c r="G478" s="11" t="s">
        <v>779</v>
      </c>
      <c r="H478" s="11" t="s">
        <v>1372</v>
      </c>
      <c r="I478" s="11" t="s">
        <v>780</v>
      </c>
      <c r="J478" s="11"/>
      <c r="K478" s="11"/>
      <c r="L478" s="11" t="s">
        <v>854</v>
      </c>
      <c r="M478" s="11" t="s">
        <v>796</v>
      </c>
      <c r="N478" s="17" t="s">
        <v>779</v>
      </c>
      <c r="O478" s="17" t="s">
        <v>784</v>
      </c>
      <c r="P478" s="11" t="s">
        <v>851</v>
      </c>
      <c r="Q478" s="11"/>
      <c r="R478" s="11" t="s">
        <v>1047</v>
      </c>
      <c r="S478" s="11" t="s">
        <v>941</v>
      </c>
      <c r="T478" s="11"/>
      <c r="U478" s="11"/>
      <c r="V478" s="11" t="s">
        <v>830</v>
      </c>
      <c r="W478" s="12" t="s">
        <v>1370</v>
      </c>
      <c r="X478" s="17" t="s">
        <v>1371</v>
      </c>
    </row>
    <row r="479" ht="60" spans="1:24">
      <c r="A479" s="11">
        <v>22171002</v>
      </c>
      <c r="B479" s="11">
        <v>1</v>
      </c>
      <c r="C479" s="11" t="s">
        <v>703</v>
      </c>
      <c r="D479" s="11" t="s">
        <v>703</v>
      </c>
      <c r="E479" s="11" t="s">
        <v>704</v>
      </c>
      <c r="F479" s="11" t="s">
        <v>779</v>
      </c>
      <c r="G479" s="11" t="s">
        <v>779</v>
      </c>
      <c r="H479" s="11" t="s">
        <v>1372</v>
      </c>
      <c r="I479" s="11" t="s">
        <v>780</v>
      </c>
      <c r="J479" s="11"/>
      <c r="K479" s="11"/>
      <c r="L479" s="11" t="s">
        <v>1193</v>
      </c>
      <c r="M479" s="11" t="s">
        <v>796</v>
      </c>
      <c r="N479" s="17" t="s">
        <v>779</v>
      </c>
      <c r="O479" s="17" t="s">
        <v>784</v>
      </c>
      <c r="P479" s="11" t="s">
        <v>851</v>
      </c>
      <c r="Q479" s="11"/>
      <c r="R479" s="11" t="s">
        <v>1047</v>
      </c>
      <c r="S479" s="11" t="s">
        <v>792</v>
      </c>
      <c r="T479" s="11"/>
      <c r="U479" s="11"/>
      <c r="V479" s="11" t="s">
        <v>830</v>
      </c>
      <c r="W479" s="12" t="s">
        <v>1370</v>
      </c>
      <c r="X479" s="17" t="s">
        <v>1371</v>
      </c>
    </row>
    <row r="480" ht="60" spans="1:24">
      <c r="A480" s="11">
        <v>22171101</v>
      </c>
      <c r="B480" s="11">
        <v>1</v>
      </c>
      <c r="C480" s="11" t="s">
        <v>705</v>
      </c>
      <c r="D480" s="11" t="s">
        <v>705</v>
      </c>
      <c r="E480" s="11" t="s">
        <v>52</v>
      </c>
      <c r="F480" s="11" t="s">
        <v>779</v>
      </c>
      <c r="G480" s="11" t="s">
        <v>779</v>
      </c>
      <c r="H480" s="11" t="s">
        <v>1372</v>
      </c>
      <c r="I480" s="11" t="s">
        <v>780</v>
      </c>
      <c r="J480" s="11"/>
      <c r="K480" s="11"/>
      <c r="L480" s="11" t="s">
        <v>1377</v>
      </c>
      <c r="M480" s="11" t="s">
        <v>796</v>
      </c>
      <c r="N480" s="17" t="s">
        <v>779</v>
      </c>
      <c r="O480" s="17" t="s">
        <v>784</v>
      </c>
      <c r="P480" s="11" t="s">
        <v>851</v>
      </c>
      <c r="Q480" s="11"/>
      <c r="R480" s="11" t="s">
        <v>1047</v>
      </c>
      <c r="S480" s="11" t="s">
        <v>792</v>
      </c>
      <c r="T480" s="11"/>
      <c r="U480" s="11"/>
      <c r="V480" s="11" t="s">
        <v>830</v>
      </c>
      <c r="W480" s="12" t="s">
        <v>1370</v>
      </c>
      <c r="X480" s="17" t="s">
        <v>1371</v>
      </c>
    </row>
    <row r="481" ht="96" spans="1:24">
      <c r="A481" s="11">
        <v>22171102</v>
      </c>
      <c r="B481" s="11">
        <v>1</v>
      </c>
      <c r="C481" s="11" t="s">
        <v>705</v>
      </c>
      <c r="D481" s="11" t="s">
        <v>705</v>
      </c>
      <c r="E481" s="11" t="s">
        <v>706</v>
      </c>
      <c r="F481" s="11" t="s">
        <v>779</v>
      </c>
      <c r="G481" s="11" t="s">
        <v>779</v>
      </c>
      <c r="H481" s="11" t="s">
        <v>1372</v>
      </c>
      <c r="I481" s="11" t="s">
        <v>780</v>
      </c>
      <c r="J481" s="11"/>
      <c r="K481" s="11"/>
      <c r="L481" s="11" t="s">
        <v>1378</v>
      </c>
      <c r="M481" s="11" t="s">
        <v>796</v>
      </c>
      <c r="N481" s="17" t="s">
        <v>779</v>
      </c>
      <c r="O481" s="17" t="s">
        <v>784</v>
      </c>
      <c r="P481" s="11" t="s">
        <v>851</v>
      </c>
      <c r="Q481" s="11"/>
      <c r="R481" s="11" t="s">
        <v>1047</v>
      </c>
      <c r="S481" s="11" t="s">
        <v>792</v>
      </c>
      <c r="T481" s="11"/>
      <c r="U481" s="11"/>
      <c r="V481" s="11" t="s">
        <v>830</v>
      </c>
      <c r="W481" s="12" t="s">
        <v>1370</v>
      </c>
      <c r="X481" s="17" t="s">
        <v>1371</v>
      </c>
    </row>
    <row r="482" ht="60" spans="1:24">
      <c r="A482" s="11">
        <v>22171103</v>
      </c>
      <c r="B482" s="11">
        <v>1</v>
      </c>
      <c r="C482" s="11" t="s">
        <v>705</v>
      </c>
      <c r="D482" s="11" t="s">
        <v>705</v>
      </c>
      <c r="E482" s="11" t="s">
        <v>1379</v>
      </c>
      <c r="F482" s="11" t="s">
        <v>789</v>
      </c>
      <c r="G482" s="11" t="s">
        <v>779</v>
      </c>
      <c r="H482" s="11" t="s">
        <v>1372</v>
      </c>
      <c r="I482" s="11" t="s">
        <v>780</v>
      </c>
      <c r="J482" s="11"/>
      <c r="K482" s="11"/>
      <c r="L482" s="11" t="s">
        <v>1040</v>
      </c>
      <c r="M482" s="11" t="s">
        <v>796</v>
      </c>
      <c r="N482" s="17" t="s">
        <v>779</v>
      </c>
      <c r="O482" s="17" t="s">
        <v>784</v>
      </c>
      <c r="P482" s="11" t="s">
        <v>851</v>
      </c>
      <c r="Q482" s="11"/>
      <c r="R482" s="11" t="s">
        <v>1047</v>
      </c>
      <c r="S482" s="11" t="s">
        <v>792</v>
      </c>
      <c r="T482" s="11"/>
      <c r="U482" s="11"/>
      <c r="V482" s="11" t="s">
        <v>830</v>
      </c>
      <c r="W482" s="12" t="s">
        <v>1370</v>
      </c>
      <c r="X482" s="17" t="s">
        <v>1371</v>
      </c>
    </row>
    <row r="483" ht="60" spans="1:24">
      <c r="A483" s="11">
        <v>22171104</v>
      </c>
      <c r="B483" s="11">
        <v>1</v>
      </c>
      <c r="C483" s="11" t="s">
        <v>705</v>
      </c>
      <c r="D483" s="11" t="s">
        <v>705</v>
      </c>
      <c r="E483" s="11" t="s">
        <v>708</v>
      </c>
      <c r="F483" s="11" t="s">
        <v>811</v>
      </c>
      <c r="G483" s="11" t="s">
        <v>779</v>
      </c>
      <c r="H483" s="11" t="s">
        <v>1372</v>
      </c>
      <c r="I483" s="11" t="s">
        <v>780</v>
      </c>
      <c r="J483" s="11"/>
      <c r="K483" s="11"/>
      <c r="L483" s="11" t="s">
        <v>1040</v>
      </c>
      <c r="M483" s="11" t="s">
        <v>796</v>
      </c>
      <c r="N483" s="17" t="s">
        <v>779</v>
      </c>
      <c r="O483" s="17" t="s">
        <v>784</v>
      </c>
      <c r="P483" s="11" t="s">
        <v>851</v>
      </c>
      <c r="Q483" s="11"/>
      <c r="R483" s="11" t="s">
        <v>1047</v>
      </c>
      <c r="S483" s="11" t="s">
        <v>792</v>
      </c>
      <c r="T483" s="11"/>
      <c r="U483" s="11"/>
      <c r="V483" s="11" t="s">
        <v>830</v>
      </c>
      <c r="W483" s="12" t="s">
        <v>1370</v>
      </c>
      <c r="X483" s="17" t="s">
        <v>1371</v>
      </c>
    </row>
    <row r="484" ht="60" spans="1:24">
      <c r="A484" s="11">
        <v>22171201</v>
      </c>
      <c r="B484" s="11">
        <v>1</v>
      </c>
      <c r="C484" s="11" t="s">
        <v>709</v>
      </c>
      <c r="D484" s="11" t="s">
        <v>709</v>
      </c>
      <c r="E484" s="11" t="s">
        <v>710</v>
      </c>
      <c r="F484" s="11" t="s">
        <v>789</v>
      </c>
      <c r="G484" s="11" t="s">
        <v>779</v>
      </c>
      <c r="H484" s="11" t="s">
        <v>1372</v>
      </c>
      <c r="I484" s="11" t="s">
        <v>780</v>
      </c>
      <c r="J484" s="11"/>
      <c r="K484" s="11"/>
      <c r="L484" s="11" t="s">
        <v>1377</v>
      </c>
      <c r="M484" s="11" t="s">
        <v>796</v>
      </c>
      <c r="N484" s="17" t="s">
        <v>779</v>
      </c>
      <c r="O484" s="17" t="s">
        <v>784</v>
      </c>
      <c r="P484" s="11" t="s">
        <v>851</v>
      </c>
      <c r="Q484" s="11"/>
      <c r="R484" s="11" t="s">
        <v>1047</v>
      </c>
      <c r="S484" s="11" t="s">
        <v>792</v>
      </c>
      <c r="T484" s="11"/>
      <c r="U484" s="11"/>
      <c r="V484" s="11" t="s">
        <v>830</v>
      </c>
      <c r="W484" s="12" t="s">
        <v>1370</v>
      </c>
      <c r="X484" s="17" t="s">
        <v>1371</v>
      </c>
    </row>
    <row r="485" ht="60" spans="1:24">
      <c r="A485" s="11">
        <v>22171202</v>
      </c>
      <c r="B485" s="11">
        <v>1</v>
      </c>
      <c r="C485" s="11" t="s">
        <v>709</v>
      </c>
      <c r="D485" s="11" t="s">
        <v>709</v>
      </c>
      <c r="E485" s="11" t="s">
        <v>711</v>
      </c>
      <c r="F485" s="11" t="s">
        <v>811</v>
      </c>
      <c r="G485" s="11" t="s">
        <v>779</v>
      </c>
      <c r="H485" s="11" t="s">
        <v>1372</v>
      </c>
      <c r="I485" s="11" t="s">
        <v>780</v>
      </c>
      <c r="J485" s="11"/>
      <c r="K485" s="11"/>
      <c r="L485" s="11" t="s">
        <v>1377</v>
      </c>
      <c r="M485" s="11" t="s">
        <v>796</v>
      </c>
      <c r="N485" s="17" t="s">
        <v>779</v>
      </c>
      <c r="O485" s="17" t="s">
        <v>784</v>
      </c>
      <c r="P485" s="11" t="s">
        <v>851</v>
      </c>
      <c r="Q485" s="11"/>
      <c r="R485" s="11" t="s">
        <v>1047</v>
      </c>
      <c r="S485" s="11" t="s">
        <v>792</v>
      </c>
      <c r="T485" s="11"/>
      <c r="U485" s="11"/>
      <c r="V485" s="11" t="s">
        <v>830</v>
      </c>
      <c r="W485" s="12" t="s">
        <v>1370</v>
      </c>
      <c r="X485" s="17" t="s">
        <v>1371</v>
      </c>
    </row>
    <row r="486" ht="60" spans="1:24">
      <c r="A486" s="11">
        <v>22171203</v>
      </c>
      <c r="B486" s="11">
        <v>1</v>
      </c>
      <c r="C486" s="11" t="s">
        <v>709</v>
      </c>
      <c r="D486" s="11" t="s">
        <v>709</v>
      </c>
      <c r="E486" s="11" t="s">
        <v>704</v>
      </c>
      <c r="F486" s="11" t="s">
        <v>779</v>
      </c>
      <c r="G486" s="11" t="s">
        <v>779</v>
      </c>
      <c r="H486" s="11" t="s">
        <v>1372</v>
      </c>
      <c r="I486" s="11" t="s">
        <v>780</v>
      </c>
      <c r="J486" s="11"/>
      <c r="K486" s="11"/>
      <c r="L486" s="11" t="s">
        <v>1193</v>
      </c>
      <c r="M486" s="11" t="s">
        <v>796</v>
      </c>
      <c r="N486" s="17" t="s">
        <v>779</v>
      </c>
      <c r="O486" s="17" t="s">
        <v>784</v>
      </c>
      <c r="P486" s="11" t="s">
        <v>851</v>
      </c>
      <c r="Q486" s="11"/>
      <c r="R486" s="11" t="s">
        <v>1047</v>
      </c>
      <c r="S486" s="11" t="s">
        <v>792</v>
      </c>
      <c r="T486" s="11"/>
      <c r="U486" s="11"/>
      <c r="V486" s="11" t="s">
        <v>830</v>
      </c>
      <c r="W486" s="12" t="s">
        <v>1370</v>
      </c>
      <c r="X486" s="17" t="s">
        <v>1371</v>
      </c>
    </row>
    <row r="487" ht="60" spans="1:24">
      <c r="A487" s="11">
        <v>22171204</v>
      </c>
      <c r="B487" s="11">
        <v>1</v>
      </c>
      <c r="C487" s="11" t="s">
        <v>709</v>
      </c>
      <c r="D487" s="11" t="s">
        <v>709</v>
      </c>
      <c r="E487" s="11" t="s">
        <v>712</v>
      </c>
      <c r="F487" s="11" t="s">
        <v>789</v>
      </c>
      <c r="G487" s="11" t="s">
        <v>779</v>
      </c>
      <c r="H487" s="11" t="s">
        <v>1372</v>
      </c>
      <c r="I487" s="11" t="s">
        <v>780</v>
      </c>
      <c r="J487" s="11"/>
      <c r="K487" s="11"/>
      <c r="L487" s="11" t="s">
        <v>1040</v>
      </c>
      <c r="M487" s="11" t="s">
        <v>796</v>
      </c>
      <c r="N487" s="17" t="s">
        <v>779</v>
      </c>
      <c r="O487" s="17" t="s">
        <v>784</v>
      </c>
      <c r="P487" s="11" t="s">
        <v>851</v>
      </c>
      <c r="Q487" s="11"/>
      <c r="R487" s="11" t="s">
        <v>1047</v>
      </c>
      <c r="S487" s="11" t="s">
        <v>792</v>
      </c>
      <c r="T487" s="11"/>
      <c r="U487" s="11"/>
      <c r="V487" s="11" t="s">
        <v>830</v>
      </c>
      <c r="W487" s="12" t="s">
        <v>1370</v>
      </c>
      <c r="X487" s="17" t="s">
        <v>1371</v>
      </c>
    </row>
    <row r="488" ht="60" spans="1:24">
      <c r="A488" s="11">
        <v>22171205</v>
      </c>
      <c r="B488" s="11">
        <v>1</v>
      </c>
      <c r="C488" s="11" t="s">
        <v>709</v>
      </c>
      <c r="D488" s="11" t="s">
        <v>709</v>
      </c>
      <c r="E488" s="11" t="s">
        <v>708</v>
      </c>
      <c r="F488" s="11" t="s">
        <v>811</v>
      </c>
      <c r="G488" s="11" t="s">
        <v>779</v>
      </c>
      <c r="H488" s="11" t="s">
        <v>1372</v>
      </c>
      <c r="I488" s="11" t="s">
        <v>780</v>
      </c>
      <c r="J488" s="11"/>
      <c r="K488" s="11"/>
      <c r="L488" s="11" t="s">
        <v>1040</v>
      </c>
      <c r="M488" s="11" t="s">
        <v>796</v>
      </c>
      <c r="N488" s="17" t="s">
        <v>779</v>
      </c>
      <c r="O488" s="17" t="s">
        <v>784</v>
      </c>
      <c r="P488" s="11" t="s">
        <v>851</v>
      </c>
      <c r="Q488" s="11"/>
      <c r="R488" s="11" t="s">
        <v>1047</v>
      </c>
      <c r="S488" s="11" t="s">
        <v>792</v>
      </c>
      <c r="T488" s="11"/>
      <c r="U488" s="11"/>
      <c r="V488" s="11" t="s">
        <v>830</v>
      </c>
      <c r="W488" s="12" t="s">
        <v>1370</v>
      </c>
      <c r="X488" s="17" t="s">
        <v>1371</v>
      </c>
    </row>
    <row r="489" ht="60" spans="1:24">
      <c r="A489" s="11">
        <v>22171301</v>
      </c>
      <c r="B489" s="11">
        <v>1</v>
      </c>
      <c r="C489" s="11" t="s">
        <v>713</v>
      </c>
      <c r="D489" s="11" t="s">
        <v>713</v>
      </c>
      <c r="E489" s="11" t="s">
        <v>52</v>
      </c>
      <c r="F489" s="11" t="s">
        <v>779</v>
      </c>
      <c r="G489" s="11" t="s">
        <v>779</v>
      </c>
      <c r="H489" s="11" t="s">
        <v>1372</v>
      </c>
      <c r="I489" s="11" t="s">
        <v>780</v>
      </c>
      <c r="J489" s="11"/>
      <c r="K489" s="11"/>
      <c r="L489" s="11" t="s">
        <v>1377</v>
      </c>
      <c r="M489" s="11" t="s">
        <v>796</v>
      </c>
      <c r="N489" s="17" t="s">
        <v>779</v>
      </c>
      <c r="O489" s="17" t="s">
        <v>784</v>
      </c>
      <c r="P489" s="11" t="s">
        <v>851</v>
      </c>
      <c r="Q489" s="11"/>
      <c r="R489" s="11" t="s">
        <v>1047</v>
      </c>
      <c r="S489" s="11" t="s">
        <v>792</v>
      </c>
      <c r="T489" s="11"/>
      <c r="U489" s="11"/>
      <c r="V489" s="11" t="s">
        <v>830</v>
      </c>
      <c r="W489" s="12" t="s">
        <v>1370</v>
      </c>
      <c r="X489" s="17" t="s">
        <v>1371</v>
      </c>
    </row>
    <row r="490" ht="96" spans="1:24">
      <c r="A490" s="11">
        <v>22171302</v>
      </c>
      <c r="B490" s="11">
        <v>1</v>
      </c>
      <c r="C490" s="11" t="s">
        <v>713</v>
      </c>
      <c r="D490" s="11" t="s">
        <v>713</v>
      </c>
      <c r="E490" s="11" t="s">
        <v>51</v>
      </c>
      <c r="F490" s="11" t="s">
        <v>779</v>
      </c>
      <c r="G490" s="11" t="s">
        <v>779</v>
      </c>
      <c r="H490" s="11" t="s">
        <v>1372</v>
      </c>
      <c r="I490" s="11" t="s">
        <v>780</v>
      </c>
      <c r="J490" s="11"/>
      <c r="K490" s="11"/>
      <c r="L490" s="11" t="s">
        <v>1380</v>
      </c>
      <c r="M490" s="11" t="s">
        <v>796</v>
      </c>
      <c r="N490" s="17" t="s">
        <v>779</v>
      </c>
      <c r="O490" s="17" t="s">
        <v>784</v>
      </c>
      <c r="P490" s="11" t="s">
        <v>851</v>
      </c>
      <c r="Q490" s="11"/>
      <c r="R490" s="11" t="s">
        <v>1047</v>
      </c>
      <c r="S490" s="11" t="s">
        <v>792</v>
      </c>
      <c r="T490" s="11"/>
      <c r="U490" s="11"/>
      <c r="V490" s="11" t="s">
        <v>830</v>
      </c>
      <c r="W490" s="12" t="s">
        <v>1370</v>
      </c>
      <c r="X490" s="17" t="s">
        <v>1371</v>
      </c>
    </row>
    <row r="491" ht="60" spans="1:24">
      <c r="A491" s="11">
        <v>22171303</v>
      </c>
      <c r="B491" s="11">
        <v>1</v>
      </c>
      <c r="C491" s="11" t="s">
        <v>713</v>
      </c>
      <c r="D491" s="11" t="s">
        <v>713</v>
      </c>
      <c r="E491" s="11" t="s">
        <v>70</v>
      </c>
      <c r="F491" s="11" t="s">
        <v>779</v>
      </c>
      <c r="G491" s="11" t="s">
        <v>779</v>
      </c>
      <c r="H491" s="11" t="s">
        <v>1372</v>
      </c>
      <c r="I491" s="11" t="s">
        <v>780</v>
      </c>
      <c r="J491" s="11"/>
      <c r="K491" s="11"/>
      <c r="L491" s="11" t="s">
        <v>1040</v>
      </c>
      <c r="M491" s="11" t="s">
        <v>796</v>
      </c>
      <c r="N491" s="17" t="s">
        <v>779</v>
      </c>
      <c r="O491" s="17" t="s">
        <v>784</v>
      </c>
      <c r="P491" s="11" t="s">
        <v>851</v>
      </c>
      <c r="Q491" s="11"/>
      <c r="R491" s="11" t="s">
        <v>1047</v>
      </c>
      <c r="S491" s="11" t="s">
        <v>792</v>
      </c>
      <c r="T491" s="11"/>
      <c r="U491" s="11"/>
      <c r="V491" s="11" t="s">
        <v>830</v>
      </c>
      <c r="W491" s="12" t="s">
        <v>1370</v>
      </c>
      <c r="X491" s="17" t="s">
        <v>1371</v>
      </c>
    </row>
    <row r="492" ht="60" spans="1:24">
      <c r="A492" s="11">
        <v>22171401</v>
      </c>
      <c r="B492" s="11">
        <v>1</v>
      </c>
      <c r="C492" s="11" t="s">
        <v>714</v>
      </c>
      <c r="D492" s="11" t="s">
        <v>714</v>
      </c>
      <c r="E492" s="11" t="s">
        <v>704</v>
      </c>
      <c r="F492" s="11" t="s">
        <v>779</v>
      </c>
      <c r="G492" s="11" t="s">
        <v>779</v>
      </c>
      <c r="H492" s="11" t="s">
        <v>1372</v>
      </c>
      <c r="I492" s="11" t="s">
        <v>780</v>
      </c>
      <c r="J492" s="11"/>
      <c r="K492" s="11"/>
      <c r="L492" s="11" t="s">
        <v>1193</v>
      </c>
      <c r="M492" s="11" t="s">
        <v>796</v>
      </c>
      <c r="N492" s="17" t="s">
        <v>779</v>
      </c>
      <c r="O492" s="17" t="s">
        <v>784</v>
      </c>
      <c r="P492" s="11" t="s">
        <v>851</v>
      </c>
      <c r="Q492" s="11"/>
      <c r="R492" s="11" t="s">
        <v>1047</v>
      </c>
      <c r="S492" s="11" t="s">
        <v>792</v>
      </c>
      <c r="T492" s="11"/>
      <c r="U492" s="11"/>
      <c r="V492" s="11" t="s">
        <v>830</v>
      </c>
      <c r="W492" s="12" t="s">
        <v>1370</v>
      </c>
      <c r="X492" s="17" t="s">
        <v>1371</v>
      </c>
    </row>
    <row r="493" ht="96" spans="1:24">
      <c r="A493" s="11">
        <v>22171402</v>
      </c>
      <c r="B493" s="11">
        <v>1</v>
      </c>
      <c r="C493" s="11" t="s">
        <v>714</v>
      </c>
      <c r="D493" s="11" t="s">
        <v>714</v>
      </c>
      <c r="E493" s="11" t="s">
        <v>706</v>
      </c>
      <c r="F493" s="11" t="s">
        <v>779</v>
      </c>
      <c r="G493" s="11" t="s">
        <v>779</v>
      </c>
      <c r="H493" s="11" t="s">
        <v>1372</v>
      </c>
      <c r="I493" s="11" t="s">
        <v>780</v>
      </c>
      <c r="J493" s="11"/>
      <c r="K493" s="11"/>
      <c r="L493" s="11" t="s">
        <v>1378</v>
      </c>
      <c r="M493" s="11" t="s">
        <v>796</v>
      </c>
      <c r="N493" s="17" t="s">
        <v>779</v>
      </c>
      <c r="O493" s="17" t="s">
        <v>784</v>
      </c>
      <c r="P493" s="11" t="s">
        <v>851</v>
      </c>
      <c r="Q493" s="11"/>
      <c r="R493" s="11" t="s">
        <v>1047</v>
      </c>
      <c r="S493" s="11" t="s">
        <v>792</v>
      </c>
      <c r="T493" s="11"/>
      <c r="U493" s="11"/>
      <c r="V493" s="11" t="s">
        <v>830</v>
      </c>
      <c r="W493" s="12" t="s">
        <v>1370</v>
      </c>
      <c r="X493" s="17" t="s">
        <v>1371</v>
      </c>
    </row>
    <row r="494" ht="60" spans="1:24">
      <c r="A494" s="11">
        <v>22171403</v>
      </c>
      <c r="B494" s="11">
        <v>1</v>
      </c>
      <c r="C494" s="11" t="s">
        <v>714</v>
      </c>
      <c r="D494" s="11" t="s">
        <v>714</v>
      </c>
      <c r="E494" s="11" t="s">
        <v>70</v>
      </c>
      <c r="F494" s="11" t="s">
        <v>779</v>
      </c>
      <c r="G494" s="11" t="s">
        <v>779</v>
      </c>
      <c r="H494" s="11" t="s">
        <v>1372</v>
      </c>
      <c r="I494" s="11" t="s">
        <v>780</v>
      </c>
      <c r="J494" s="11"/>
      <c r="K494" s="11"/>
      <c r="L494" s="11" t="s">
        <v>1040</v>
      </c>
      <c r="M494" s="11" t="s">
        <v>796</v>
      </c>
      <c r="N494" s="17" t="s">
        <v>779</v>
      </c>
      <c r="O494" s="17" t="s">
        <v>784</v>
      </c>
      <c r="P494" s="11" t="s">
        <v>851</v>
      </c>
      <c r="Q494" s="11"/>
      <c r="R494" s="11" t="s">
        <v>1047</v>
      </c>
      <c r="S494" s="11" t="s">
        <v>792</v>
      </c>
      <c r="T494" s="11"/>
      <c r="U494" s="11"/>
      <c r="V494" s="11" t="s">
        <v>830</v>
      </c>
      <c r="W494" s="12" t="s">
        <v>1370</v>
      </c>
      <c r="X494" s="17" t="s">
        <v>1371</v>
      </c>
    </row>
    <row r="495" ht="60" spans="1:24">
      <c r="A495" s="11">
        <v>22171501</v>
      </c>
      <c r="B495" s="11">
        <v>1</v>
      </c>
      <c r="C495" s="11" t="s">
        <v>715</v>
      </c>
      <c r="D495" s="11" t="s">
        <v>715</v>
      </c>
      <c r="E495" s="11" t="s">
        <v>704</v>
      </c>
      <c r="F495" s="11" t="s">
        <v>779</v>
      </c>
      <c r="G495" s="11" t="s">
        <v>779</v>
      </c>
      <c r="H495" s="11" t="s">
        <v>1372</v>
      </c>
      <c r="I495" s="11" t="s">
        <v>780</v>
      </c>
      <c r="J495" s="11"/>
      <c r="K495" s="11"/>
      <c r="L495" s="11" t="s">
        <v>1193</v>
      </c>
      <c r="M495" s="11" t="s">
        <v>796</v>
      </c>
      <c r="N495" s="17" t="s">
        <v>779</v>
      </c>
      <c r="O495" s="17" t="s">
        <v>784</v>
      </c>
      <c r="P495" s="11" t="s">
        <v>851</v>
      </c>
      <c r="Q495" s="11"/>
      <c r="R495" s="11" t="s">
        <v>1047</v>
      </c>
      <c r="S495" s="11" t="s">
        <v>792</v>
      </c>
      <c r="T495" s="11"/>
      <c r="U495" s="11"/>
      <c r="V495" s="11" t="s">
        <v>830</v>
      </c>
      <c r="W495" s="12" t="s">
        <v>1370</v>
      </c>
      <c r="X495" s="17" t="s">
        <v>1371</v>
      </c>
    </row>
    <row r="496" ht="60" spans="1:24">
      <c r="A496" s="11">
        <v>22171601</v>
      </c>
      <c r="B496" s="11">
        <v>1</v>
      </c>
      <c r="C496" s="11" t="s">
        <v>716</v>
      </c>
      <c r="D496" s="11" t="s">
        <v>716</v>
      </c>
      <c r="E496" s="11" t="s">
        <v>70</v>
      </c>
      <c r="F496" s="11" t="s">
        <v>779</v>
      </c>
      <c r="G496" s="11" t="s">
        <v>779</v>
      </c>
      <c r="H496" s="11" t="s">
        <v>1372</v>
      </c>
      <c r="I496" s="11" t="s">
        <v>780</v>
      </c>
      <c r="J496" s="11"/>
      <c r="K496" s="11"/>
      <c r="L496" s="11" t="s">
        <v>1040</v>
      </c>
      <c r="M496" s="11" t="s">
        <v>796</v>
      </c>
      <c r="N496" s="17" t="s">
        <v>779</v>
      </c>
      <c r="O496" s="17" t="s">
        <v>784</v>
      </c>
      <c r="P496" s="11" t="s">
        <v>851</v>
      </c>
      <c r="Q496" s="11"/>
      <c r="R496" s="11" t="s">
        <v>1047</v>
      </c>
      <c r="S496" s="11" t="s">
        <v>792</v>
      </c>
      <c r="T496" s="11"/>
      <c r="U496" s="11"/>
      <c r="V496" s="11" t="s">
        <v>830</v>
      </c>
      <c r="W496" s="12" t="s">
        <v>1370</v>
      </c>
      <c r="X496" s="17" t="s">
        <v>1371</v>
      </c>
    </row>
    <row r="497" ht="48" spans="1:24">
      <c r="A497" s="11">
        <v>22171701</v>
      </c>
      <c r="B497" s="11">
        <v>1</v>
      </c>
      <c r="C497" s="11" t="s">
        <v>717</v>
      </c>
      <c r="D497" s="11" t="s">
        <v>717</v>
      </c>
      <c r="E497" s="11" t="s">
        <v>718</v>
      </c>
      <c r="F497" s="11" t="s">
        <v>779</v>
      </c>
      <c r="G497" s="11" t="s">
        <v>779</v>
      </c>
      <c r="H497" s="11" t="s">
        <v>1368</v>
      </c>
      <c r="I497" s="11" t="s">
        <v>780</v>
      </c>
      <c r="J497" s="11"/>
      <c r="K497" s="11"/>
      <c r="L497" s="11" t="s">
        <v>858</v>
      </c>
      <c r="M497" s="68" t="s">
        <v>782</v>
      </c>
      <c r="N497" s="17" t="s">
        <v>783</v>
      </c>
      <c r="O497" s="17" t="s">
        <v>784</v>
      </c>
      <c r="P497" s="11" t="s">
        <v>785</v>
      </c>
      <c r="Q497" s="11"/>
      <c r="R497" s="91" t="s">
        <v>786</v>
      </c>
      <c r="S497" s="11" t="s">
        <v>941</v>
      </c>
      <c r="T497" s="11"/>
      <c r="U497" s="11"/>
      <c r="V497" s="11"/>
      <c r="W497" s="11" t="s">
        <v>1370</v>
      </c>
      <c r="X497" s="17" t="s">
        <v>1371</v>
      </c>
    </row>
    <row r="498" ht="108" spans="1:24">
      <c r="A498" s="11">
        <v>22171801</v>
      </c>
      <c r="B498" s="11">
        <v>2</v>
      </c>
      <c r="C498" s="11" t="s">
        <v>719</v>
      </c>
      <c r="D498" s="11" t="s">
        <v>719</v>
      </c>
      <c r="E498" s="11" t="s">
        <v>609</v>
      </c>
      <c r="F498" s="11" t="s">
        <v>779</v>
      </c>
      <c r="G498" s="11" t="s">
        <v>779</v>
      </c>
      <c r="H498" s="11" t="s">
        <v>1019</v>
      </c>
      <c r="I498" s="11" t="s">
        <v>780</v>
      </c>
      <c r="J498" s="11"/>
      <c r="K498" s="11"/>
      <c r="L498" s="11" t="s">
        <v>1381</v>
      </c>
      <c r="M498" s="68" t="s">
        <v>782</v>
      </c>
      <c r="N498" s="17" t="s">
        <v>783</v>
      </c>
      <c r="O498" s="17" t="s">
        <v>784</v>
      </c>
      <c r="P498" s="11" t="s">
        <v>785</v>
      </c>
      <c r="Q498" s="11"/>
      <c r="R498" s="11" t="s">
        <v>786</v>
      </c>
      <c r="S498" s="11" t="s">
        <v>792</v>
      </c>
      <c r="T498" s="11"/>
      <c r="U498" s="11"/>
      <c r="V498" s="11"/>
      <c r="W498" s="92" t="s">
        <v>1370</v>
      </c>
      <c r="X498" s="17" t="s">
        <v>1371</v>
      </c>
    </row>
    <row r="499" ht="60" spans="1:24">
      <c r="A499" s="11">
        <v>22171901</v>
      </c>
      <c r="B499" s="11">
        <v>1</v>
      </c>
      <c r="C499" s="11" t="s">
        <v>720</v>
      </c>
      <c r="D499" s="11" t="s">
        <v>720</v>
      </c>
      <c r="E499" s="11" t="s">
        <v>721</v>
      </c>
      <c r="F499" s="11" t="s">
        <v>779</v>
      </c>
      <c r="G499" s="11" t="s">
        <v>779</v>
      </c>
      <c r="H499" s="11" t="s">
        <v>779</v>
      </c>
      <c r="I499" s="11" t="s">
        <v>842</v>
      </c>
      <c r="J499" s="11"/>
      <c r="K499" s="12"/>
      <c r="L499" s="12" t="s">
        <v>394</v>
      </c>
      <c r="M499" s="11" t="s">
        <v>800</v>
      </c>
      <c r="N499" s="17" t="s">
        <v>779</v>
      </c>
      <c r="O499" s="17" t="s">
        <v>784</v>
      </c>
      <c r="P499" s="11" t="s">
        <v>785</v>
      </c>
      <c r="Q499" s="11" t="s">
        <v>824</v>
      </c>
      <c r="R499" s="11" t="s">
        <v>1382</v>
      </c>
      <c r="S499" s="11"/>
      <c r="T499" s="11"/>
      <c r="U499" s="11"/>
      <c r="V499" s="11" t="s">
        <v>1098</v>
      </c>
      <c r="W499" s="11" t="s">
        <v>1383</v>
      </c>
      <c r="X499" s="17" t="s">
        <v>1384</v>
      </c>
    </row>
    <row r="500" ht="60" spans="1:24">
      <c r="A500" s="11">
        <v>22171902</v>
      </c>
      <c r="B500" s="11">
        <v>1</v>
      </c>
      <c r="C500" s="11" t="s">
        <v>720</v>
      </c>
      <c r="D500" s="11" t="s">
        <v>720</v>
      </c>
      <c r="E500" s="11" t="s">
        <v>722</v>
      </c>
      <c r="F500" s="11" t="s">
        <v>779</v>
      </c>
      <c r="G500" s="11" t="s">
        <v>779</v>
      </c>
      <c r="H500" s="11" t="s">
        <v>779</v>
      </c>
      <c r="I500" s="11" t="s">
        <v>780</v>
      </c>
      <c r="J500" s="11"/>
      <c r="K500" s="12"/>
      <c r="L500" s="12" t="s">
        <v>394</v>
      </c>
      <c r="M500" s="11" t="s">
        <v>800</v>
      </c>
      <c r="N500" s="17" t="s">
        <v>783</v>
      </c>
      <c r="O500" s="17" t="s">
        <v>784</v>
      </c>
      <c r="P500" s="11" t="s">
        <v>785</v>
      </c>
      <c r="Q500" s="11"/>
      <c r="R500" s="11"/>
      <c r="S500" s="11"/>
      <c r="T500" s="11"/>
      <c r="U500" s="11"/>
      <c r="V500" s="11"/>
      <c r="W500" s="11" t="s">
        <v>1383</v>
      </c>
      <c r="X500" s="17" t="s">
        <v>1384</v>
      </c>
    </row>
    <row r="501" ht="60" spans="1:24">
      <c r="A501" s="11">
        <v>22171903</v>
      </c>
      <c r="B501" s="11">
        <v>1</v>
      </c>
      <c r="C501" s="11" t="s">
        <v>720</v>
      </c>
      <c r="D501" s="11" t="s">
        <v>720</v>
      </c>
      <c r="E501" s="11" t="s">
        <v>723</v>
      </c>
      <c r="F501" s="11" t="s">
        <v>779</v>
      </c>
      <c r="G501" s="11" t="s">
        <v>779</v>
      </c>
      <c r="H501" s="11" t="s">
        <v>779</v>
      </c>
      <c r="I501" s="11" t="s">
        <v>842</v>
      </c>
      <c r="J501" s="11"/>
      <c r="K501" s="12"/>
      <c r="L501" s="12" t="s">
        <v>394</v>
      </c>
      <c r="M501" s="11" t="s">
        <v>800</v>
      </c>
      <c r="N501" s="17" t="s">
        <v>779</v>
      </c>
      <c r="O501" s="17" t="s">
        <v>784</v>
      </c>
      <c r="P501" s="11" t="s">
        <v>785</v>
      </c>
      <c r="Q501" s="11" t="s">
        <v>824</v>
      </c>
      <c r="R501" s="11" t="s">
        <v>1382</v>
      </c>
      <c r="S501" s="11"/>
      <c r="T501" s="11"/>
      <c r="U501" s="11"/>
      <c r="V501" s="11" t="s">
        <v>1098</v>
      </c>
      <c r="W501" s="11" t="s">
        <v>1383</v>
      </c>
      <c r="X501" s="17" t="s">
        <v>1384</v>
      </c>
    </row>
    <row r="502" ht="60" spans="1:24">
      <c r="A502" s="11">
        <v>22171904</v>
      </c>
      <c r="B502" s="11">
        <v>1</v>
      </c>
      <c r="C502" s="11" t="s">
        <v>720</v>
      </c>
      <c r="D502" s="11" t="s">
        <v>720</v>
      </c>
      <c r="E502" s="11" t="s">
        <v>724</v>
      </c>
      <c r="F502" s="11" t="s">
        <v>779</v>
      </c>
      <c r="G502" s="11" t="s">
        <v>779</v>
      </c>
      <c r="H502" s="11" t="s">
        <v>779</v>
      </c>
      <c r="I502" s="11" t="s">
        <v>780</v>
      </c>
      <c r="J502" s="11"/>
      <c r="K502" s="12"/>
      <c r="L502" s="12" t="s">
        <v>394</v>
      </c>
      <c r="M502" s="11" t="s">
        <v>800</v>
      </c>
      <c r="N502" s="17" t="s">
        <v>783</v>
      </c>
      <c r="O502" s="17" t="s">
        <v>784</v>
      </c>
      <c r="P502" s="11" t="s">
        <v>785</v>
      </c>
      <c r="Q502" s="11"/>
      <c r="R502" s="11"/>
      <c r="S502" s="11"/>
      <c r="T502" s="11"/>
      <c r="U502" s="11"/>
      <c r="V502" s="11"/>
      <c r="W502" s="11" t="s">
        <v>1383</v>
      </c>
      <c r="X502" s="17" t="s">
        <v>1384</v>
      </c>
    </row>
    <row r="503" ht="60" spans="1:24">
      <c r="A503" s="11">
        <v>22171905</v>
      </c>
      <c r="B503" s="11">
        <v>1</v>
      </c>
      <c r="C503" s="11" t="s">
        <v>720</v>
      </c>
      <c r="D503" s="11" t="s">
        <v>720</v>
      </c>
      <c r="E503" s="11" t="s">
        <v>725</v>
      </c>
      <c r="F503" s="11" t="s">
        <v>779</v>
      </c>
      <c r="G503" s="11" t="s">
        <v>779</v>
      </c>
      <c r="H503" s="11" t="s">
        <v>779</v>
      </c>
      <c r="I503" s="11" t="s">
        <v>842</v>
      </c>
      <c r="J503" s="11"/>
      <c r="K503" s="12"/>
      <c r="L503" s="12" t="s">
        <v>394</v>
      </c>
      <c r="M503" s="11" t="s">
        <v>800</v>
      </c>
      <c r="N503" s="17" t="s">
        <v>779</v>
      </c>
      <c r="O503" s="17" t="s">
        <v>784</v>
      </c>
      <c r="P503" s="11" t="s">
        <v>785</v>
      </c>
      <c r="Q503" s="11" t="s">
        <v>824</v>
      </c>
      <c r="R503" s="11" t="s">
        <v>1382</v>
      </c>
      <c r="S503" s="11"/>
      <c r="T503" s="11"/>
      <c r="U503" s="11"/>
      <c r="V503" s="11" t="s">
        <v>1098</v>
      </c>
      <c r="W503" s="11" t="s">
        <v>1383</v>
      </c>
      <c r="X503" s="17" t="s">
        <v>1384</v>
      </c>
    </row>
    <row r="504" ht="60" spans="1:24">
      <c r="A504" s="11">
        <v>22171906</v>
      </c>
      <c r="B504" s="11">
        <v>1</v>
      </c>
      <c r="C504" s="11" t="s">
        <v>720</v>
      </c>
      <c r="D504" s="11" t="s">
        <v>720</v>
      </c>
      <c r="E504" s="11" t="s">
        <v>726</v>
      </c>
      <c r="F504" s="11" t="s">
        <v>779</v>
      </c>
      <c r="G504" s="11" t="s">
        <v>779</v>
      </c>
      <c r="H504" s="11" t="s">
        <v>779</v>
      </c>
      <c r="I504" s="11" t="s">
        <v>780</v>
      </c>
      <c r="J504" s="11"/>
      <c r="K504" s="12"/>
      <c r="L504" s="12" t="s">
        <v>394</v>
      </c>
      <c r="M504" s="11" t="s">
        <v>800</v>
      </c>
      <c r="N504" s="17" t="s">
        <v>783</v>
      </c>
      <c r="O504" s="17" t="s">
        <v>784</v>
      </c>
      <c r="P504" s="11" t="s">
        <v>785</v>
      </c>
      <c r="Q504" s="11"/>
      <c r="R504" s="11"/>
      <c r="S504" s="11"/>
      <c r="T504" s="11"/>
      <c r="U504" s="11"/>
      <c r="V504" s="11"/>
      <c r="W504" s="11" t="s">
        <v>1383</v>
      </c>
      <c r="X504" s="17" t="s">
        <v>1384</v>
      </c>
    </row>
    <row r="505" ht="60" spans="1:24">
      <c r="A505" s="11">
        <v>22171907</v>
      </c>
      <c r="B505" s="11">
        <v>1</v>
      </c>
      <c r="C505" s="11" t="s">
        <v>720</v>
      </c>
      <c r="D505" s="11" t="s">
        <v>720</v>
      </c>
      <c r="E505" s="11" t="s">
        <v>727</v>
      </c>
      <c r="F505" s="11" t="s">
        <v>779</v>
      </c>
      <c r="G505" s="11" t="s">
        <v>779</v>
      </c>
      <c r="H505" s="11" t="s">
        <v>779</v>
      </c>
      <c r="I505" s="11" t="s">
        <v>842</v>
      </c>
      <c r="J505" s="11"/>
      <c r="K505" s="12"/>
      <c r="L505" s="12" t="s">
        <v>394</v>
      </c>
      <c r="M505" s="11" t="s">
        <v>800</v>
      </c>
      <c r="N505" s="17" t="s">
        <v>779</v>
      </c>
      <c r="O505" s="17" t="s">
        <v>784</v>
      </c>
      <c r="P505" s="11" t="s">
        <v>785</v>
      </c>
      <c r="Q505" s="11" t="s">
        <v>824</v>
      </c>
      <c r="R505" s="11" t="s">
        <v>1382</v>
      </c>
      <c r="S505" s="11"/>
      <c r="T505" s="11"/>
      <c r="U505" s="11"/>
      <c r="V505" s="11" t="s">
        <v>1098</v>
      </c>
      <c r="W505" s="11" t="s">
        <v>1383</v>
      </c>
      <c r="X505" s="17" t="s">
        <v>1384</v>
      </c>
    </row>
    <row r="506" ht="60" spans="1:24">
      <c r="A506" s="11">
        <v>22171908</v>
      </c>
      <c r="B506" s="11">
        <v>1</v>
      </c>
      <c r="C506" s="11" t="s">
        <v>720</v>
      </c>
      <c r="D506" s="11" t="s">
        <v>720</v>
      </c>
      <c r="E506" s="11" t="s">
        <v>728</v>
      </c>
      <c r="F506" s="11" t="s">
        <v>779</v>
      </c>
      <c r="G506" s="11" t="s">
        <v>779</v>
      </c>
      <c r="H506" s="11" t="s">
        <v>779</v>
      </c>
      <c r="I506" s="11" t="s">
        <v>780</v>
      </c>
      <c r="J506" s="11"/>
      <c r="K506" s="12"/>
      <c r="L506" s="12" t="s">
        <v>394</v>
      </c>
      <c r="M506" s="11" t="s">
        <v>800</v>
      </c>
      <c r="N506" s="17" t="s">
        <v>783</v>
      </c>
      <c r="O506" s="17" t="s">
        <v>784</v>
      </c>
      <c r="P506" s="11" t="s">
        <v>785</v>
      </c>
      <c r="Q506" s="11"/>
      <c r="R506" s="11"/>
      <c r="S506" s="11"/>
      <c r="T506" s="11"/>
      <c r="U506" s="11"/>
      <c r="V506" s="11"/>
      <c r="W506" s="11" t="s">
        <v>1383</v>
      </c>
      <c r="X506" s="17" t="s">
        <v>1384</v>
      </c>
    </row>
    <row r="507" ht="48" spans="1:24">
      <c r="A507" s="11">
        <v>22172001</v>
      </c>
      <c r="B507" s="11">
        <v>2</v>
      </c>
      <c r="C507" s="11" t="s">
        <v>729</v>
      </c>
      <c r="D507" s="11" t="s">
        <v>729</v>
      </c>
      <c r="E507" s="11" t="s">
        <v>730</v>
      </c>
      <c r="F507" s="11" t="s">
        <v>811</v>
      </c>
      <c r="G507" s="11" t="s">
        <v>779</v>
      </c>
      <c r="H507" s="11" t="s">
        <v>779</v>
      </c>
      <c r="I507" s="11" t="s">
        <v>780</v>
      </c>
      <c r="J507" s="11"/>
      <c r="K507" s="12"/>
      <c r="L507" s="12" t="s">
        <v>394</v>
      </c>
      <c r="M507" s="11" t="s">
        <v>800</v>
      </c>
      <c r="N507" s="11" t="s">
        <v>779</v>
      </c>
      <c r="O507" s="17" t="s">
        <v>784</v>
      </c>
      <c r="P507" s="11" t="s">
        <v>785</v>
      </c>
      <c r="Q507" s="11" t="s">
        <v>824</v>
      </c>
      <c r="R507" s="11" t="s">
        <v>786</v>
      </c>
      <c r="S507" s="11"/>
      <c r="T507" s="11"/>
      <c r="U507" s="11"/>
      <c r="V507" s="11" t="s">
        <v>1098</v>
      </c>
      <c r="W507" s="11" t="s">
        <v>1385</v>
      </c>
      <c r="X507" s="17" t="s">
        <v>1384</v>
      </c>
    </row>
    <row r="508" ht="48" spans="1:24">
      <c r="A508" s="11">
        <v>22172101</v>
      </c>
      <c r="B508" s="11">
        <v>1</v>
      </c>
      <c r="C508" s="11" t="s">
        <v>731</v>
      </c>
      <c r="D508" s="11" t="s">
        <v>731</v>
      </c>
      <c r="E508" s="11" t="s">
        <v>732</v>
      </c>
      <c r="F508" s="11" t="s">
        <v>779</v>
      </c>
      <c r="G508" s="11" t="s">
        <v>779</v>
      </c>
      <c r="H508" s="11" t="s">
        <v>1019</v>
      </c>
      <c r="I508" s="11" t="s">
        <v>780</v>
      </c>
      <c r="J508" s="11" t="s">
        <v>1001</v>
      </c>
      <c r="K508" s="12" t="s">
        <v>1002</v>
      </c>
      <c r="L508" s="12" t="s">
        <v>779</v>
      </c>
      <c r="M508" s="11" t="s">
        <v>782</v>
      </c>
      <c r="N508" s="17" t="s">
        <v>783</v>
      </c>
      <c r="O508" s="17" t="s">
        <v>784</v>
      </c>
      <c r="P508" s="11" t="s">
        <v>1386</v>
      </c>
      <c r="Q508" s="11"/>
      <c r="R508" s="11" t="s">
        <v>1387</v>
      </c>
      <c r="S508" s="11"/>
      <c r="T508" s="11"/>
      <c r="U508" s="11"/>
      <c r="V508" s="11"/>
      <c r="W508" s="11" t="s">
        <v>1370</v>
      </c>
      <c r="X508" s="17" t="s">
        <v>1388</v>
      </c>
    </row>
    <row r="509" ht="48" spans="1:24">
      <c r="A509" s="11">
        <v>22172201</v>
      </c>
      <c r="B509" s="11">
        <v>1</v>
      </c>
      <c r="C509" s="11" t="s">
        <v>733</v>
      </c>
      <c r="D509" s="11" t="s">
        <v>733</v>
      </c>
      <c r="E509" s="11" t="s">
        <v>732</v>
      </c>
      <c r="F509" s="11" t="s">
        <v>779</v>
      </c>
      <c r="G509" s="11" t="s">
        <v>779</v>
      </c>
      <c r="H509" s="11" t="s">
        <v>1368</v>
      </c>
      <c r="I509" s="11" t="s">
        <v>780</v>
      </c>
      <c r="J509" s="11"/>
      <c r="K509" s="12"/>
      <c r="L509" s="12" t="s">
        <v>781</v>
      </c>
      <c r="M509" s="11" t="s">
        <v>782</v>
      </c>
      <c r="N509" s="17" t="s">
        <v>783</v>
      </c>
      <c r="O509" s="17" t="s">
        <v>784</v>
      </c>
      <c r="P509" s="11" t="s">
        <v>785</v>
      </c>
      <c r="Q509" s="11"/>
      <c r="R509" s="11" t="s">
        <v>786</v>
      </c>
      <c r="S509" s="11"/>
      <c r="T509" s="11"/>
      <c r="U509" s="11"/>
      <c r="V509" s="11"/>
      <c r="W509" s="11" t="s">
        <v>1370</v>
      </c>
      <c r="X509" s="17" t="s">
        <v>1388</v>
      </c>
    </row>
    <row r="510" ht="48" spans="1:24">
      <c r="A510" s="11">
        <v>22172301</v>
      </c>
      <c r="B510" s="11">
        <v>1</v>
      </c>
      <c r="C510" s="11" t="s">
        <v>734</v>
      </c>
      <c r="D510" s="11" t="s">
        <v>734</v>
      </c>
      <c r="E510" s="11" t="s">
        <v>732</v>
      </c>
      <c r="F510" s="11" t="s">
        <v>779</v>
      </c>
      <c r="G510" s="11" t="s">
        <v>779</v>
      </c>
      <c r="H510" s="11" t="s">
        <v>1019</v>
      </c>
      <c r="I510" s="11" t="s">
        <v>780</v>
      </c>
      <c r="J510" s="11" t="s">
        <v>900</v>
      </c>
      <c r="K510" s="11" t="s">
        <v>1259</v>
      </c>
      <c r="L510" s="11" t="s">
        <v>779</v>
      </c>
      <c r="M510" s="11" t="s">
        <v>791</v>
      </c>
      <c r="N510" s="17" t="s">
        <v>783</v>
      </c>
      <c r="O510" s="17" t="s">
        <v>784</v>
      </c>
      <c r="P510" s="11" t="s">
        <v>785</v>
      </c>
      <c r="Q510" s="11"/>
      <c r="R510" s="11"/>
      <c r="S510" s="11"/>
      <c r="T510" s="11"/>
      <c r="U510" s="11"/>
      <c r="V510" s="11"/>
      <c r="W510" s="11" t="s">
        <v>1370</v>
      </c>
      <c r="X510" s="17" t="s">
        <v>1388</v>
      </c>
    </row>
    <row r="511" ht="120" spans="1:24">
      <c r="A511" s="11">
        <v>22172401</v>
      </c>
      <c r="B511" s="11">
        <v>1</v>
      </c>
      <c r="C511" s="11" t="s">
        <v>735</v>
      </c>
      <c r="D511" s="11" t="s">
        <v>735</v>
      </c>
      <c r="E511" s="11" t="s">
        <v>736</v>
      </c>
      <c r="F511" s="11" t="s">
        <v>779</v>
      </c>
      <c r="G511" s="11" t="s">
        <v>779</v>
      </c>
      <c r="H511" s="11" t="s">
        <v>1019</v>
      </c>
      <c r="I511" s="11" t="s">
        <v>780</v>
      </c>
      <c r="J511" s="11"/>
      <c r="K511" s="11"/>
      <c r="L511" s="11" t="s">
        <v>1389</v>
      </c>
      <c r="M511" s="11" t="s">
        <v>782</v>
      </c>
      <c r="N511" s="17" t="s">
        <v>783</v>
      </c>
      <c r="O511" s="17" t="s">
        <v>784</v>
      </c>
      <c r="P511" s="11" t="s">
        <v>851</v>
      </c>
      <c r="Q511" s="11"/>
      <c r="R511" s="11"/>
      <c r="S511" s="11" t="s">
        <v>792</v>
      </c>
      <c r="T511" s="11"/>
      <c r="U511" s="11"/>
      <c r="V511" s="11" t="s">
        <v>830</v>
      </c>
      <c r="W511" s="11" t="s">
        <v>1370</v>
      </c>
      <c r="X511" s="17" t="s">
        <v>1388</v>
      </c>
    </row>
    <row r="512" ht="48" spans="1:24">
      <c r="A512" s="11">
        <v>22172402</v>
      </c>
      <c r="B512" s="11">
        <v>1</v>
      </c>
      <c r="C512" s="11" t="s">
        <v>735</v>
      </c>
      <c r="D512" s="11" t="s">
        <v>735</v>
      </c>
      <c r="E512" s="11" t="s">
        <v>652</v>
      </c>
      <c r="F512" s="11" t="s">
        <v>779</v>
      </c>
      <c r="G512" s="11" t="s">
        <v>779</v>
      </c>
      <c r="H512" s="11" t="s">
        <v>779</v>
      </c>
      <c r="I512" s="11" t="s">
        <v>780</v>
      </c>
      <c r="J512" s="11"/>
      <c r="K512" s="11"/>
      <c r="L512" s="11" t="s">
        <v>1390</v>
      </c>
      <c r="M512" s="11" t="s">
        <v>782</v>
      </c>
      <c r="N512" s="17" t="s">
        <v>783</v>
      </c>
      <c r="O512" s="17" t="s">
        <v>784</v>
      </c>
      <c r="P512" s="11" t="s">
        <v>851</v>
      </c>
      <c r="Q512" s="11"/>
      <c r="R512" s="11" t="s">
        <v>1391</v>
      </c>
      <c r="S512" s="11" t="s">
        <v>792</v>
      </c>
      <c r="T512" s="11"/>
      <c r="U512" s="11"/>
      <c r="V512" s="11" t="s">
        <v>830</v>
      </c>
      <c r="W512" s="11" t="s">
        <v>1370</v>
      </c>
      <c r="X512" s="17" t="s">
        <v>1388</v>
      </c>
    </row>
    <row r="513" ht="48" spans="1:24">
      <c r="A513" s="11">
        <v>22172501</v>
      </c>
      <c r="B513" s="11">
        <v>1</v>
      </c>
      <c r="C513" s="11" t="s">
        <v>737</v>
      </c>
      <c r="D513" s="11" t="s">
        <v>737</v>
      </c>
      <c r="E513" s="11" t="s">
        <v>119</v>
      </c>
      <c r="F513" s="11" t="s">
        <v>779</v>
      </c>
      <c r="G513" s="11" t="s">
        <v>779</v>
      </c>
      <c r="H513" s="11" t="s">
        <v>1368</v>
      </c>
      <c r="I513" s="11" t="s">
        <v>780</v>
      </c>
      <c r="J513" s="11" t="s">
        <v>1001</v>
      </c>
      <c r="K513" s="11" t="s">
        <v>1392</v>
      </c>
      <c r="L513" s="11" t="s">
        <v>779</v>
      </c>
      <c r="M513" s="11" t="s">
        <v>782</v>
      </c>
      <c r="N513" s="17" t="s">
        <v>783</v>
      </c>
      <c r="O513" s="17" t="s">
        <v>784</v>
      </c>
      <c r="P513" s="11" t="s">
        <v>785</v>
      </c>
      <c r="Q513" s="11"/>
      <c r="R513" s="11"/>
      <c r="S513" s="11" t="s">
        <v>792</v>
      </c>
      <c r="T513" s="11"/>
      <c r="U513" s="11"/>
      <c r="V513" s="11"/>
      <c r="W513" s="11" t="s">
        <v>1370</v>
      </c>
      <c r="X513" s="17" t="s">
        <v>1388</v>
      </c>
    </row>
    <row r="514" ht="84" spans="1:24">
      <c r="A514" s="11">
        <v>22172601</v>
      </c>
      <c r="B514" s="11">
        <v>1</v>
      </c>
      <c r="C514" s="11" t="s">
        <v>738</v>
      </c>
      <c r="D514" s="11" t="s">
        <v>738</v>
      </c>
      <c r="E514" s="11" t="s">
        <v>119</v>
      </c>
      <c r="F514" s="11" t="s">
        <v>779</v>
      </c>
      <c r="G514" s="11" t="s">
        <v>779</v>
      </c>
      <c r="H514" s="11" t="s">
        <v>1368</v>
      </c>
      <c r="I514" s="11" t="s">
        <v>842</v>
      </c>
      <c r="J514" s="11"/>
      <c r="K514" s="12"/>
      <c r="L514" s="12" t="s">
        <v>1393</v>
      </c>
      <c r="M514" s="11" t="s">
        <v>782</v>
      </c>
      <c r="N514" s="17" t="s">
        <v>783</v>
      </c>
      <c r="O514" s="17" t="s">
        <v>784</v>
      </c>
      <c r="P514" s="11" t="s">
        <v>785</v>
      </c>
      <c r="Q514" s="11"/>
      <c r="R514" s="11"/>
      <c r="S514" s="11"/>
      <c r="T514" s="11"/>
      <c r="U514" s="11"/>
      <c r="V514" s="11"/>
      <c r="W514" s="11" t="s">
        <v>1370</v>
      </c>
      <c r="X514" s="17" t="s">
        <v>1388</v>
      </c>
    </row>
    <row r="515" ht="48" spans="1:24">
      <c r="A515" s="11">
        <v>22172701</v>
      </c>
      <c r="B515" s="11">
        <v>1</v>
      </c>
      <c r="C515" s="11" t="s">
        <v>739</v>
      </c>
      <c r="D515" s="11" t="s">
        <v>739</v>
      </c>
      <c r="E515" s="11" t="s">
        <v>732</v>
      </c>
      <c r="F515" s="11" t="s">
        <v>779</v>
      </c>
      <c r="G515" s="11" t="s">
        <v>779</v>
      </c>
      <c r="H515" s="11" t="s">
        <v>1019</v>
      </c>
      <c r="I515" s="11" t="s">
        <v>780</v>
      </c>
      <c r="J515" s="11"/>
      <c r="K515" s="11"/>
      <c r="L515" s="11" t="s">
        <v>1394</v>
      </c>
      <c r="M515" s="11" t="s">
        <v>791</v>
      </c>
      <c r="N515" s="11" t="s">
        <v>783</v>
      </c>
      <c r="O515" s="17" t="s">
        <v>784</v>
      </c>
      <c r="P515" s="11" t="s">
        <v>785</v>
      </c>
      <c r="Q515" s="11"/>
      <c r="R515" s="11" t="s">
        <v>786</v>
      </c>
      <c r="S515" s="11"/>
      <c r="T515" s="11"/>
      <c r="U515" s="11"/>
      <c r="V515" s="11"/>
      <c r="W515" s="11" t="s">
        <v>1370</v>
      </c>
      <c r="X515" s="17" t="s">
        <v>1388</v>
      </c>
    </row>
    <row r="516" spans="1:24">
      <c r="A516" s="11">
        <v>22172801</v>
      </c>
      <c r="B516" s="11">
        <v>1</v>
      </c>
      <c r="C516" s="11" t="s">
        <v>740</v>
      </c>
      <c r="D516" s="11" t="s">
        <v>740</v>
      </c>
      <c r="E516" s="11" t="s">
        <v>732</v>
      </c>
      <c r="F516" s="11" t="s">
        <v>779</v>
      </c>
      <c r="G516" s="11" t="s">
        <v>779</v>
      </c>
      <c r="H516" s="11" t="s">
        <v>1368</v>
      </c>
      <c r="I516" s="11" t="s">
        <v>842</v>
      </c>
      <c r="J516" s="11" t="s">
        <v>1020</v>
      </c>
      <c r="K516" s="11" t="s">
        <v>1063</v>
      </c>
      <c r="L516" s="12" t="s">
        <v>779</v>
      </c>
      <c r="M516" s="11" t="s">
        <v>782</v>
      </c>
      <c r="N516" s="17" t="s">
        <v>783</v>
      </c>
      <c r="O516" s="17" t="s">
        <v>784</v>
      </c>
      <c r="P516" s="11" t="s">
        <v>785</v>
      </c>
      <c r="Q516" s="11"/>
      <c r="R516" s="11"/>
      <c r="S516" s="11" t="s">
        <v>792</v>
      </c>
      <c r="T516" s="11"/>
      <c r="U516" s="11"/>
      <c r="V516" s="11"/>
      <c r="W516" s="11" t="s">
        <v>1370</v>
      </c>
      <c r="X516" s="20" t="s">
        <v>1388</v>
      </c>
    </row>
    <row r="517" spans="1:24">
      <c r="A517" s="11"/>
      <c r="B517" s="11"/>
      <c r="C517" s="11"/>
      <c r="D517" s="11"/>
      <c r="E517" s="11"/>
      <c r="F517" s="11"/>
      <c r="G517" s="11"/>
      <c r="H517" s="11"/>
      <c r="I517" s="11"/>
      <c r="J517" s="11" t="s">
        <v>1023</v>
      </c>
      <c r="K517" s="12" t="s">
        <v>1024</v>
      </c>
      <c r="L517" s="12" t="s">
        <v>779</v>
      </c>
      <c r="M517" s="11"/>
      <c r="N517" s="17"/>
      <c r="O517" s="17"/>
      <c r="P517" s="11"/>
      <c r="Q517" s="11"/>
      <c r="R517" s="11"/>
      <c r="S517" s="11"/>
      <c r="T517" s="11"/>
      <c r="U517" s="11"/>
      <c r="V517" s="11"/>
      <c r="W517" s="11"/>
      <c r="X517" s="49"/>
    </row>
    <row r="518" ht="96" spans="1:24">
      <c r="A518" s="11">
        <v>22172901</v>
      </c>
      <c r="B518" s="11">
        <v>1</v>
      </c>
      <c r="C518" s="11" t="s">
        <v>741</v>
      </c>
      <c r="D518" s="11" t="s">
        <v>741</v>
      </c>
      <c r="E518" s="11" t="s">
        <v>732</v>
      </c>
      <c r="F518" s="11" t="s">
        <v>779</v>
      </c>
      <c r="G518" s="11" t="s">
        <v>779</v>
      </c>
      <c r="H518" s="11" t="s">
        <v>1019</v>
      </c>
      <c r="I518" s="11" t="s">
        <v>780</v>
      </c>
      <c r="J518" s="11"/>
      <c r="K518" s="12"/>
      <c r="L518" s="12" t="s">
        <v>1160</v>
      </c>
      <c r="M518" s="11" t="s">
        <v>782</v>
      </c>
      <c r="N518" s="17" t="s">
        <v>783</v>
      </c>
      <c r="O518" s="17" t="s">
        <v>784</v>
      </c>
      <c r="P518" s="11" t="s">
        <v>785</v>
      </c>
      <c r="Q518" s="11"/>
      <c r="R518" s="11"/>
      <c r="S518" s="11"/>
      <c r="T518" s="11"/>
      <c r="U518" s="11"/>
      <c r="V518" s="11"/>
      <c r="W518" s="11" t="s">
        <v>1370</v>
      </c>
      <c r="X518" s="17" t="s">
        <v>1388</v>
      </c>
    </row>
    <row r="519" ht="48" spans="1:24">
      <c r="A519" s="11">
        <v>22173001</v>
      </c>
      <c r="B519" s="11">
        <v>1</v>
      </c>
      <c r="C519" s="11" t="s">
        <v>742</v>
      </c>
      <c r="D519" s="11" t="s">
        <v>742</v>
      </c>
      <c r="E519" s="11" t="s">
        <v>119</v>
      </c>
      <c r="F519" s="11" t="s">
        <v>779</v>
      </c>
      <c r="G519" s="11" t="s">
        <v>779</v>
      </c>
      <c r="H519" s="11" t="s">
        <v>1019</v>
      </c>
      <c r="I519" s="11" t="s">
        <v>842</v>
      </c>
      <c r="J519" s="11"/>
      <c r="K519" s="12"/>
      <c r="L519" s="12" t="s">
        <v>1395</v>
      </c>
      <c r="M519" s="11" t="s">
        <v>782</v>
      </c>
      <c r="N519" s="17" t="s">
        <v>783</v>
      </c>
      <c r="O519" s="17" t="s">
        <v>784</v>
      </c>
      <c r="P519" s="11" t="s">
        <v>785</v>
      </c>
      <c r="Q519" s="11"/>
      <c r="R519" s="11"/>
      <c r="S519" s="11" t="s">
        <v>792</v>
      </c>
      <c r="T519" s="11"/>
      <c r="U519" s="11"/>
      <c r="V519" s="11"/>
      <c r="W519" s="11" t="s">
        <v>1370</v>
      </c>
      <c r="X519" s="17" t="s">
        <v>1388</v>
      </c>
    </row>
    <row r="520" ht="48" spans="1:24">
      <c r="A520" s="11">
        <v>22173002</v>
      </c>
      <c r="B520" s="11">
        <v>1</v>
      </c>
      <c r="C520" s="11" t="s">
        <v>742</v>
      </c>
      <c r="D520" s="11" t="s">
        <v>742</v>
      </c>
      <c r="E520" s="11" t="s">
        <v>732</v>
      </c>
      <c r="F520" s="11" t="s">
        <v>779</v>
      </c>
      <c r="G520" s="11" t="s">
        <v>779</v>
      </c>
      <c r="H520" s="11" t="s">
        <v>1368</v>
      </c>
      <c r="I520" s="11" t="s">
        <v>780</v>
      </c>
      <c r="J520" s="11"/>
      <c r="K520" s="11"/>
      <c r="L520" s="11" t="s">
        <v>1394</v>
      </c>
      <c r="M520" s="11" t="s">
        <v>791</v>
      </c>
      <c r="N520" s="17" t="s">
        <v>783</v>
      </c>
      <c r="O520" s="17" t="s">
        <v>784</v>
      </c>
      <c r="P520" s="11" t="s">
        <v>785</v>
      </c>
      <c r="Q520" s="11"/>
      <c r="R520" s="11" t="s">
        <v>786</v>
      </c>
      <c r="S520" s="11" t="s">
        <v>792</v>
      </c>
      <c r="T520" s="11"/>
      <c r="U520" s="11"/>
      <c r="V520" s="11"/>
      <c r="W520" s="11" t="s">
        <v>1370</v>
      </c>
      <c r="X520" s="17" t="s">
        <v>1388</v>
      </c>
    </row>
    <row r="521" spans="1:24">
      <c r="A521" s="11">
        <v>22173101</v>
      </c>
      <c r="B521" s="11">
        <v>1</v>
      </c>
      <c r="C521" s="11" t="s">
        <v>743</v>
      </c>
      <c r="D521" s="11" t="s">
        <v>743</v>
      </c>
      <c r="E521" s="11" t="s">
        <v>119</v>
      </c>
      <c r="F521" s="11" t="s">
        <v>779</v>
      </c>
      <c r="G521" s="11" t="s">
        <v>779</v>
      </c>
      <c r="H521" s="11" t="s">
        <v>1019</v>
      </c>
      <c r="I521" s="11" t="s">
        <v>842</v>
      </c>
      <c r="J521" s="11" t="s">
        <v>1001</v>
      </c>
      <c r="K521" s="11" t="s">
        <v>1002</v>
      </c>
      <c r="L521" s="12" t="s">
        <v>779</v>
      </c>
      <c r="M521" s="11" t="s">
        <v>782</v>
      </c>
      <c r="N521" s="17" t="s">
        <v>783</v>
      </c>
      <c r="O521" s="17" t="s">
        <v>784</v>
      </c>
      <c r="P521" s="11" t="s">
        <v>785</v>
      </c>
      <c r="Q521" s="11"/>
      <c r="R521" s="11"/>
      <c r="S521" s="11"/>
      <c r="T521" s="11"/>
      <c r="U521" s="11"/>
      <c r="V521" s="11"/>
      <c r="W521" s="11" t="s">
        <v>1370</v>
      </c>
      <c r="X521" s="20" t="s">
        <v>1388</v>
      </c>
    </row>
    <row r="522" ht="24" spans="1:24">
      <c r="A522" s="11"/>
      <c r="B522" s="11"/>
      <c r="C522" s="11"/>
      <c r="D522" s="11"/>
      <c r="E522" s="11"/>
      <c r="F522" s="11"/>
      <c r="G522" s="11"/>
      <c r="H522" s="11"/>
      <c r="I522" s="11"/>
      <c r="J522" s="11" t="s">
        <v>1058</v>
      </c>
      <c r="K522" s="11" t="s">
        <v>1396</v>
      </c>
      <c r="L522" s="12" t="s">
        <v>779</v>
      </c>
      <c r="M522" s="11"/>
      <c r="N522" s="17"/>
      <c r="O522" s="17"/>
      <c r="P522" s="11"/>
      <c r="Q522" s="11"/>
      <c r="R522" s="11"/>
      <c r="S522" s="11"/>
      <c r="T522" s="11"/>
      <c r="U522" s="11"/>
      <c r="V522" s="11"/>
      <c r="W522" s="11"/>
      <c r="X522" s="83"/>
    </row>
    <row r="523" spans="1:24">
      <c r="A523" s="11"/>
      <c r="B523" s="11"/>
      <c r="C523" s="11"/>
      <c r="D523" s="11"/>
      <c r="E523" s="11"/>
      <c r="F523" s="11"/>
      <c r="G523" s="11"/>
      <c r="H523" s="11"/>
      <c r="I523" s="11"/>
      <c r="J523" s="11" t="s">
        <v>1058</v>
      </c>
      <c r="K523" s="11" t="s">
        <v>1059</v>
      </c>
      <c r="L523" s="12" t="s">
        <v>779</v>
      </c>
      <c r="M523" s="11"/>
      <c r="N523" s="17"/>
      <c r="O523" s="17"/>
      <c r="P523" s="11"/>
      <c r="Q523" s="11"/>
      <c r="R523" s="11"/>
      <c r="S523" s="11"/>
      <c r="T523" s="11"/>
      <c r="U523" s="11"/>
      <c r="V523" s="11"/>
      <c r="W523" s="11"/>
      <c r="X523" s="83"/>
    </row>
    <row r="524" ht="24" spans="1:24">
      <c r="A524" s="11"/>
      <c r="B524" s="11"/>
      <c r="C524" s="11"/>
      <c r="D524" s="11"/>
      <c r="E524" s="11"/>
      <c r="F524" s="11"/>
      <c r="G524" s="11"/>
      <c r="H524" s="11"/>
      <c r="I524" s="11"/>
      <c r="J524" s="11" t="s">
        <v>1058</v>
      </c>
      <c r="K524" s="11" t="s">
        <v>1062</v>
      </c>
      <c r="L524" s="12" t="s">
        <v>779</v>
      </c>
      <c r="M524" s="11"/>
      <c r="N524" s="17"/>
      <c r="O524" s="17"/>
      <c r="P524" s="11"/>
      <c r="Q524" s="11"/>
      <c r="R524" s="11"/>
      <c r="S524" s="11"/>
      <c r="T524" s="11"/>
      <c r="U524" s="11"/>
      <c r="V524" s="11"/>
      <c r="W524" s="11"/>
      <c r="X524" s="49"/>
    </row>
    <row r="525" ht="48" spans="1:24">
      <c r="A525" s="11">
        <v>22173201</v>
      </c>
      <c r="B525" s="11">
        <v>1</v>
      </c>
      <c r="C525" s="11" t="s">
        <v>744</v>
      </c>
      <c r="D525" s="11" t="s">
        <v>744</v>
      </c>
      <c r="E525" s="11" t="s">
        <v>732</v>
      </c>
      <c r="F525" s="11" t="s">
        <v>779</v>
      </c>
      <c r="G525" s="11" t="s">
        <v>779</v>
      </c>
      <c r="H525" s="11" t="s">
        <v>1019</v>
      </c>
      <c r="I525" s="11" t="s">
        <v>780</v>
      </c>
      <c r="J525" s="11"/>
      <c r="K525" s="11"/>
      <c r="L525" s="11" t="s">
        <v>1397</v>
      </c>
      <c r="M525" s="11" t="s">
        <v>791</v>
      </c>
      <c r="N525" s="17" t="s">
        <v>779</v>
      </c>
      <c r="O525" s="17" t="s">
        <v>784</v>
      </c>
      <c r="P525" s="11" t="s">
        <v>785</v>
      </c>
      <c r="Q525" s="11"/>
      <c r="R525" s="11" t="s">
        <v>786</v>
      </c>
      <c r="S525" s="11" t="s">
        <v>792</v>
      </c>
      <c r="T525" s="11"/>
      <c r="U525" s="11"/>
      <c r="V525" s="11"/>
      <c r="W525" s="11" t="s">
        <v>1370</v>
      </c>
      <c r="X525" s="17" t="s">
        <v>1388</v>
      </c>
    </row>
    <row r="526" ht="108" spans="1:24">
      <c r="A526" s="11">
        <v>22173301</v>
      </c>
      <c r="B526" s="11">
        <v>1</v>
      </c>
      <c r="C526" s="11" t="s">
        <v>745</v>
      </c>
      <c r="D526" s="11" t="s">
        <v>745</v>
      </c>
      <c r="E526" s="11" t="s">
        <v>732</v>
      </c>
      <c r="F526" s="11" t="s">
        <v>789</v>
      </c>
      <c r="G526" s="11" t="s">
        <v>779</v>
      </c>
      <c r="H526" s="11" t="s">
        <v>1368</v>
      </c>
      <c r="I526" s="11" t="s">
        <v>780</v>
      </c>
      <c r="J526" s="11"/>
      <c r="K526" s="12"/>
      <c r="L526" s="12" t="s">
        <v>1398</v>
      </c>
      <c r="M526" s="11" t="s">
        <v>791</v>
      </c>
      <c r="N526" s="17" t="s">
        <v>779</v>
      </c>
      <c r="O526" s="17" t="s">
        <v>784</v>
      </c>
      <c r="P526" s="11" t="s">
        <v>785</v>
      </c>
      <c r="Q526" s="11"/>
      <c r="R526" s="11" t="s">
        <v>786</v>
      </c>
      <c r="S526" s="11" t="s">
        <v>792</v>
      </c>
      <c r="T526" s="11"/>
      <c r="U526" s="11"/>
      <c r="V526" s="11"/>
      <c r="W526" s="11" t="s">
        <v>1370</v>
      </c>
      <c r="X526" s="17" t="s">
        <v>1388</v>
      </c>
    </row>
    <row r="527" ht="108" spans="1:24">
      <c r="A527" s="11">
        <v>22173302</v>
      </c>
      <c r="B527" s="11">
        <v>1</v>
      </c>
      <c r="C527" s="11" t="s">
        <v>745</v>
      </c>
      <c r="D527" s="11" t="s">
        <v>745</v>
      </c>
      <c r="E527" s="11" t="s">
        <v>732</v>
      </c>
      <c r="F527" s="11" t="s">
        <v>811</v>
      </c>
      <c r="G527" s="11" t="s">
        <v>779</v>
      </c>
      <c r="H527" s="11" t="s">
        <v>1368</v>
      </c>
      <c r="I527" s="11" t="s">
        <v>780</v>
      </c>
      <c r="J527" s="11"/>
      <c r="K527" s="11"/>
      <c r="L527" s="12" t="s">
        <v>1398</v>
      </c>
      <c r="M527" s="11" t="s">
        <v>791</v>
      </c>
      <c r="N527" s="17" t="s">
        <v>779</v>
      </c>
      <c r="O527" s="17" t="s">
        <v>784</v>
      </c>
      <c r="P527" s="11" t="s">
        <v>785</v>
      </c>
      <c r="Q527" s="11"/>
      <c r="R527" s="11" t="s">
        <v>786</v>
      </c>
      <c r="S527" s="11" t="s">
        <v>792</v>
      </c>
      <c r="T527" s="11"/>
      <c r="U527" s="11"/>
      <c r="V527" s="11"/>
      <c r="W527" s="11" t="s">
        <v>1370</v>
      </c>
      <c r="X527" s="17" t="s">
        <v>1388</v>
      </c>
    </row>
    <row r="528" spans="1:24">
      <c r="A528" s="11">
        <v>22173401</v>
      </c>
      <c r="B528" s="13">
        <v>1</v>
      </c>
      <c r="C528" s="13" t="s">
        <v>746</v>
      </c>
      <c r="D528" s="13" t="s">
        <v>746</v>
      </c>
      <c r="E528" s="13" t="s">
        <v>732</v>
      </c>
      <c r="F528" s="13" t="s">
        <v>779</v>
      </c>
      <c r="G528" s="13" t="s">
        <v>779</v>
      </c>
      <c r="H528" s="13" t="s">
        <v>1019</v>
      </c>
      <c r="I528" s="13" t="s">
        <v>918</v>
      </c>
      <c r="J528" s="11" t="s">
        <v>1058</v>
      </c>
      <c r="K528" s="12" t="s">
        <v>1267</v>
      </c>
      <c r="L528" s="12" t="s">
        <v>779</v>
      </c>
      <c r="M528" s="13" t="s">
        <v>791</v>
      </c>
      <c r="N528" s="20" t="s">
        <v>779</v>
      </c>
      <c r="O528" s="20" t="s">
        <v>784</v>
      </c>
      <c r="P528" s="13" t="s">
        <v>785</v>
      </c>
      <c r="Q528" s="13"/>
      <c r="R528" s="13"/>
      <c r="S528" s="13"/>
      <c r="T528" s="13"/>
      <c r="U528" s="13"/>
      <c r="V528" s="13"/>
      <c r="W528" s="13" t="s">
        <v>1399</v>
      </c>
      <c r="X528" s="20" t="s">
        <v>1388</v>
      </c>
    </row>
    <row r="529" ht="24" spans="1:24">
      <c r="A529" s="11"/>
      <c r="B529" s="25"/>
      <c r="C529" s="25"/>
      <c r="D529" s="25"/>
      <c r="E529" s="25"/>
      <c r="F529" s="25"/>
      <c r="G529" s="25"/>
      <c r="H529" s="25"/>
      <c r="I529" s="25"/>
      <c r="J529" s="11" t="s">
        <v>1400</v>
      </c>
      <c r="K529" s="12" t="s">
        <v>1401</v>
      </c>
      <c r="L529" s="12" t="s">
        <v>779</v>
      </c>
      <c r="M529" s="25"/>
      <c r="N529" s="49"/>
      <c r="O529" s="49"/>
      <c r="P529" s="25"/>
      <c r="Q529" s="25"/>
      <c r="R529" s="25"/>
      <c r="S529" s="25"/>
      <c r="T529" s="25"/>
      <c r="U529" s="25"/>
      <c r="V529" s="25"/>
      <c r="W529" s="25"/>
      <c r="X529" s="49"/>
    </row>
    <row r="530" ht="120" spans="1:24">
      <c r="A530" s="11">
        <v>22173501</v>
      </c>
      <c r="B530" s="11">
        <v>1</v>
      </c>
      <c r="C530" s="11" t="s">
        <v>747</v>
      </c>
      <c r="D530" s="11" t="s">
        <v>747</v>
      </c>
      <c r="E530" s="11" t="s">
        <v>748</v>
      </c>
      <c r="F530" s="11" t="s">
        <v>779</v>
      </c>
      <c r="G530" s="11" t="s">
        <v>779</v>
      </c>
      <c r="H530" s="11" t="s">
        <v>1368</v>
      </c>
      <c r="I530" s="11" t="s">
        <v>918</v>
      </c>
      <c r="J530" s="11" t="s">
        <v>779</v>
      </c>
      <c r="K530" s="11" t="s">
        <v>779</v>
      </c>
      <c r="L530" s="11" t="s">
        <v>779</v>
      </c>
      <c r="M530" s="11" t="s">
        <v>817</v>
      </c>
      <c r="N530" s="17" t="s">
        <v>779</v>
      </c>
      <c r="O530" s="17" t="s">
        <v>784</v>
      </c>
      <c r="P530" s="11" t="s">
        <v>785</v>
      </c>
      <c r="Q530" s="11"/>
      <c r="R530" s="11"/>
      <c r="S530" s="11"/>
      <c r="T530" s="11"/>
      <c r="U530" s="11"/>
      <c r="V530" s="11"/>
      <c r="W530" s="11" t="s">
        <v>1402</v>
      </c>
      <c r="X530" s="17" t="s">
        <v>1388</v>
      </c>
    </row>
    <row r="531" ht="96" spans="1:24">
      <c r="A531" s="11">
        <v>22173601</v>
      </c>
      <c r="B531" s="11">
        <v>1</v>
      </c>
      <c r="C531" s="11" t="s">
        <v>749</v>
      </c>
      <c r="D531" s="11" t="s">
        <v>749</v>
      </c>
      <c r="E531" s="11" t="s">
        <v>85</v>
      </c>
      <c r="F531" s="11" t="s">
        <v>789</v>
      </c>
      <c r="G531" s="11" t="s">
        <v>779</v>
      </c>
      <c r="H531" s="11" t="s">
        <v>1368</v>
      </c>
      <c r="I531" s="11" t="s">
        <v>918</v>
      </c>
      <c r="J531" s="12"/>
      <c r="K531" s="12"/>
      <c r="L531" s="12" t="s">
        <v>1403</v>
      </c>
      <c r="M531" s="12" t="s">
        <v>782</v>
      </c>
      <c r="N531" s="17" t="s">
        <v>779</v>
      </c>
      <c r="O531" s="17" t="s">
        <v>784</v>
      </c>
      <c r="P531" s="11" t="s">
        <v>785</v>
      </c>
      <c r="Q531" s="11"/>
      <c r="R531" s="11"/>
      <c r="S531" s="11"/>
      <c r="T531" s="11"/>
      <c r="U531" s="11"/>
      <c r="V531" s="11"/>
      <c r="W531" s="11" t="s">
        <v>1399</v>
      </c>
      <c r="X531" s="17" t="s">
        <v>1388</v>
      </c>
    </row>
    <row r="532" ht="96" spans="1:24">
      <c r="A532" s="11">
        <v>22173602</v>
      </c>
      <c r="B532" s="11">
        <v>1</v>
      </c>
      <c r="C532" s="11" t="s">
        <v>749</v>
      </c>
      <c r="D532" s="11" t="s">
        <v>749</v>
      </c>
      <c r="E532" s="11" t="s">
        <v>86</v>
      </c>
      <c r="F532" s="11" t="s">
        <v>811</v>
      </c>
      <c r="G532" s="11" t="s">
        <v>779</v>
      </c>
      <c r="H532" s="11" t="s">
        <v>1368</v>
      </c>
      <c r="I532" s="11" t="s">
        <v>918</v>
      </c>
      <c r="J532" s="12"/>
      <c r="K532" s="12"/>
      <c r="L532" s="12" t="s">
        <v>1403</v>
      </c>
      <c r="M532" s="11" t="s">
        <v>782</v>
      </c>
      <c r="N532" s="11" t="s">
        <v>779</v>
      </c>
      <c r="O532" s="17" t="s">
        <v>784</v>
      </c>
      <c r="P532" s="11" t="s">
        <v>785</v>
      </c>
      <c r="Q532" s="11"/>
      <c r="R532" s="11"/>
      <c r="S532" s="11"/>
      <c r="T532" s="11"/>
      <c r="U532" s="11"/>
      <c r="V532" s="11"/>
      <c r="W532" s="11" t="s">
        <v>1399</v>
      </c>
      <c r="X532" s="17" t="s">
        <v>1388</v>
      </c>
    </row>
    <row r="533" ht="84" spans="1:24">
      <c r="A533" s="11">
        <v>22173701</v>
      </c>
      <c r="B533" s="11">
        <v>1</v>
      </c>
      <c r="C533" s="11" t="s">
        <v>750</v>
      </c>
      <c r="D533" s="11" t="s">
        <v>750</v>
      </c>
      <c r="E533" s="11" t="s">
        <v>732</v>
      </c>
      <c r="F533" s="11" t="s">
        <v>779</v>
      </c>
      <c r="G533" s="11" t="s">
        <v>779</v>
      </c>
      <c r="H533" s="11" t="s">
        <v>1368</v>
      </c>
      <c r="I533" s="11" t="s">
        <v>918</v>
      </c>
      <c r="J533" s="11"/>
      <c r="K533" s="11"/>
      <c r="L533" s="11" t="s">
        <v>1404</v>
      </c>
      <c r="M533" s="11" t="s">
        <v>782</v>
      </c>
      <c r="N533" s="11" t="s">
        <v>779</v>
      </c>
      <c r="O533" s="17" t="s">
        <v>784</v>
      </c>
      <c r="P533" s="11" t="s">
        <v>785</v>
      </c>
      <c r="Q533" s="11"/>
      <c r="R533" s="11"/>
      <c r="S533" s="11"/>
      <c r="T533" s="11"/>
      <c r="U533" s="11" t="s">
        <v>1405</v>
      </c>
      <c r="V533" s="11"/>
      <c r="W533" s="11" t="s">
        <v>1399</v>
      </c>
      <c r="X533" s="17" t="s">
        <v>1388</v>
      </c>
    </row>
    <row r="534" ht="132" spans="1:24">
      <c r="A534" s="11">
        <v>22173801</v>
      </c>
      <c r="B534" s="11">
        <v>1</v>
      </c>
      <c r="C534" s="11" t="s">
        <v>751</v>
      </c>
      <c r="D534" s="11" t="s">
        <v>751</v>
      </c>
      <c r="E534" s="11" t="s">
        <v>748</v>
      </c>
      <c r="F534" s="11" t="s">
        <v>779</v>
      </c>
      <c r="G534" s="11" t="s">
        <v>779</v>
      </c>
      <c r="H534" s="11" t="s">
        <v>1019</v>
      </c>
      <c r="I534" s="11" t="s">
        <v>918</v>
      </c>
      <c r="J534" s="11" t="s">
        <v>779</v>
      </c>
      <c r="K534" s="11" t="s">
        <v>779</v>
      </c>
      <c r="L534" s="11" t="s">
        <v>779</v>
      </c>
      <c r="M534" s="11" t="s">
        <v>817</v>
      </c>
      <c r="N534" s="11" t="s">
        <v>779</v>
      </c>
      <c r="O534" s="17" t="s">
        <v>784</v>
      </c>
      <c r="P534" s="11" t="s">
        <v>785</v>
      </c>
      <c r="Q534" s="11"/>
      <c r="R534" s="11"/>
      <c r="S534" s="11"/>
      <c r="T534" s="11"/>
      <c r="U534" s="11"/>
      <c r="V534" s="11"/>
      <c r="W534" s="11" t="s">
        <v>1406</v>
      </c>
      <c r="X534" s="17" t="s">
        <v>1388</v>
      </c>
    </row>
    <row r="535" ht="60" spans="1:24">
      <c r="A535" s="11">
        <v>22173901</v>
      </c>
      <c r="B535" s="11">
        <v>1</v>
      </c>
      <c r="C535" s="11" t="s">
        <v>752</v>
      </c>
      <c r="D535" s="11" t="s">
        <v>752</v>
      </c>
      <c r="E535" s="11" t="s">
        <v>171</v>
      </c>
      <c r="F535" s="11" t="s">
        <v>779</v>
      </c>
      <c r="G535" s="11" t="s">
        <v>779</v>
      </c>
      <c r="H535" s="11" t="s">
        <v>1368</v>
      </c>
      <c r="I535" s="11" t="s">
        <v>780</v>
      </c>
      <c r="J535" s="11" t="s">
        <v>900</v>
      </c>
      <c r="K535" s="12" t="s">
        <v>1259</v>
      </c>
      <c r="L535" s="12" t="s">
        <v>779</v>
      </c>
      <c r="M535" s="11" t="s">
        <v>791</v>
      </c>
      <c r="N535" s="17" t="s">
        <v>779</v>
      </c>
      <c r="O535" s="17" t="s">
        <v>784</v>
      </c>
      <c r="P535" s="11" t="s">
        <v>785</v>
      </c>
      <c r="Q535" s="11"/>
      <c r="R535" s="11" t="s">
        <v>786</v>
      </c>
      <c r="S535" s="11"/>
      <c r="T535" s="11"/>
      <c r="U535" s="11"/>
      <c r="V535" s="11"/>
      <c r="W535" s="11" t="s">
        <v>1399</v>
      </c>
      <c r="X535" s="17" t="s">
        <v>1388</v>
      </c>
    </row>
    <row r="536" spans="1:24">
      <c r="A536" s="11">
        <v>22173902</v>
      </c>
      <c r="B536" s="11">
        <v>1</v>
      </c>
      <c r="C536" s="11" t="s">
        <v>752</v>
      </c>
      <c r="D536" s="11" t="s">
        <v>752</v>
      </c>
      <c r="E536" s="11" t="s">
        <v>85</v>
      </c>
      <c r="F536" s="11" t="s">
        <v>789</v>
      </c>
      <c r="G536" s="11" t="s">
        <v>779</v>
      </c>
      <c r="H536" s="11" t="s">
        <v>1368</v>
      </c>
      <c r="I536" s="11" t="s">
        <v>780</v>
      </c>
      <c r="J536" s="11" t="s">
        <v>1020</v>
      </c>
      <c r="K536" s="11" t="s">
        <v>1063</v>
      </c>
      <c r="L536" s="11" t="s">
        <v>779</v>
      </c>
      <c r="M536" s="11" t="s">
        <v>782</v>
      </c>
      <c r="N536" s="11" t="s">
        <v>779</v>
      </c>
      <c r="O536" s="20" t="s">
        <v>784</v>
      </c>
      <c r="P536" s="11" t="s">
        <v>785</v>
      </c>
      <c r="Q536" s="11"/>
      <c r="R536" s="11" t="s">
        <v>786</v>
      </c>
      <c r="S536" s="11"/>
      <c r="T536" s="11"/>
      <c r="U536" s="11"/>
      <c r="V536" s="11"/>
      <c r="W536" s="11" t="s">
        <v>1399</v>
      </c>
      <c r="X536" s="20" t="s">
        <v>1388</v>
      </c>
    </row>
    <row r="537" spans="1:24">
      <c r="A537" s="11"/>
      <c r="B537" s="11"/>
      <c r="C537" s="11"/>
      <c r="D537" s="11"/>
      <c r="E537" s="11"/>
      <c r="F537" s="11"/>
      <c r="G537" s="11"/>
      <c r="H537" s="11"/>
      <c r="I537" s="11"/>
      <c r="J537" s="11"/>
      <c r="K537" s="11" t="s">
        <v>1407</v>
      </c>
      <c r="L537" s="11" t="s">
        <v>779</v>
      </c>
      <c r="M537" s="11"/>
      <c r="N537" s="11"/>
      <c r="O537" s="83"/>
      <c r="P537" s="11"/>
      <c r="Q537" s="11"/>
      <c r="R537" s="11"/>
      <c r="S537" s="11"/>
      <c r="T537" s="11"/>
      <c r="U537" s="11"/>
      <c r="V537" s="11"/>
      <c r="W537" s="11"/>
      <c r="X537" s="83"/>
    </row>
    <row r="538" spans="1:24">
      <c r="A538" s="11"/>
      <c r="B538" s="11"/>
      <c r="C538" s="11"/>
      <c r="D538" s="11"/>
      <c r="E538" s="11"/>
      <c r="F538" s="11"/>
      <c r="G538" s="11"/>
      <c r="H538" s="11"/>
      <c r="I538" s="11"/>
      <c r="J538" s="11"/>
      <c r="K538" s="11" t="s">
        <v>1166</v>
      </c>
      <c r="L538" s="11" t="s">
        <v>779</v>
      </c>
      <c r="M538" s="11"/>
      <c r="N538" s="11"/>
      <c r="O538" s="83"/>
      <c r="P538" s="11"/>
      <c r="Q538" s="11"/>
      <c r="R538" s="11"/>
      <c r="S538" s="11"/>
      <c r="T538" s="11"/>
      <c r="U538" s="11"/>
      <c r="V538" s="11"/>
      <c r="W538" s="11"/>
      <c r="X538" s="83"/>
    </row>
    <row r="539" ht="24" spans="1:24">
      <c r="A539" s="11"/>
      <c r="B539" s="11"/>
      <c r="C539" s="11"/>
      <c r="D539" s="11"/>
      <c r="E539" s="11"/>
      <c r="F539" s="11"/>
      <c r="G539" s="11"/>
      <c r="H539" s="11"/>
      <c r="I539" s="11"/>
      <c r="J539" s="11"/>
      <c r="K539" s="11" t="s">
        <v>1083</v>
      </c>
      <c r="L539" s="11" t="s">
        <v>779</v>
      </c>
      <c r="M539" s="11"/>
      <c r="N539" s="11"/>
      <c r="O539" s="83"/>
      <c r="P539" s="11"/>
      <c r="Q539" s="11"/>
      <c r="R539" s="11"/>
      <c r="S539" s="11"/>
      <c r="T539" s="11"/>
      <c r="U539" s="11"/>
      <c r="V539" s="11"/>
      <c r="W539" s="11"/>
      <c r="X539" s="83"/>
    </row>
    <row r="540" ht="72" spans="1:24">
      <c r="A540" s="11"/>
      <c r="B540" s="11"/>
      <c r="C540" s="11"/>
      <c r="D540" s="11"/>
      <c r="E540" s="11"/>
      <c r="F540" s="11"/>
      <c r="G540" s="11"/>
      <c r="H540" s="11"/>
      <c r="I540" s="11"/>
      <c r="J540" s="11"/>
      <c r="K540" s="11"/>
      <c r="L540" s="11" t="s">
        <v>1408</v>
      </c>
      <c r="M540" s="11"/>
      <c r="N540" s="11"/>
      <c r="O540" s="49"/>
      <c r="P540" s="11"/>
      <c r="Q540" s="11"/>
      <c r="R540" s="11"/>
      <c r="S540" s="11"/>
      <c r="T540" s="11"/>
      <c r="U540" s="11"/>
      <c r="V540" s="11"/>
      <c r="W540" s="11"/>
      <c r="X540" s="49"/>
    </row>
    <row r="541" spans="1:24">
      <c r="A541" s="11">
        <v>22173903</v>
      </c>
      <c r="B541" s="11">
        <v>1</v>
      </c>
      <c r="C541" s="11" t="s">
        <v>752</v>
      </c>
      <c r="D541" s="11" t="s">
        <v>752</v>
      </c>
      <c r="E541" s="11" t="s">
        <v>86</v>
      </c>
      <c r="F541" s="11" t="s">
        <v>811</v>
      </c>
      <c r="G541" s="11" t="s">
        <v>779</v>
      </c>
      <c r="H541" s="11" t="s">
        <v>1368</v>
      </c>
      <c r="I541" s="11" t="s">
        <v>780</v>
      </c>
      <c r="J541" s="11" t="s">
        <v>1020</v>
      </c>
      <c r="K541" s="11" t="s">
        <v>1063</v>
      </c>
      <c r="L541" s="11" t="s">
        <v>779</v>
      </c>
      <c r="M541" s="11" t="s">
        <v>782</v>
      </c>
      <c r="N541" s="11" t="s">
        <v>779</v>
      </c>
      <c r="O541" s="20" t="s">
        <v>784</v>
      </c>
      <c r="P541" s="11" t="s">
        <v>785</v>
      </c>
      <c r="Q541" s="11"/>
      <c r="R541" s="11" t="s">
        <v>786</v>
      </c>
      <c r="S541" s="11"/>
      <c r="T541" s="11"/>
      <c r="U541" s="11"/>
      <c r="V541" s="11"/>
      <c r="W541" s="11" t="s">
        <v>1399</v>
      </c>
      <c r="X541" s="20" t="s">
        <v>1388</v>
      </c>
    </row>
    <row r="542" spans="1:24">
      <c r="A542" s="11"/>
      <c r="B542" s="11"/>
      <c r="C542" s="11"/>
      <c r="D542" s="11"/>
      <c r="E542" s="11"/>
      <c r="F542" s="11"/>
      <c r="G542" s="11"/>
      <c r="H542" s="11"/>
      <c r="I542" s="11"/>
      <c r="J542" s="11"/>
      <c r="K542" s="11" t="s">
        <v>1407</v>
      </c>
      <c r="L542" s="11" t="s">
        <v>779</v>
      </c>
      <c r="M542" s="11"/>
      <c r="N542" s="11"/>
      <c r="O542" s="83"/>
      <c r="P542" s="11"/>
      <c r="Q542" s="11"/>
      <c r="R542" s="11"/>
      <c r="S542" s="11"/>
      <c r="T542" s="11"/>
      <c r="U542" s="11"/>
      <c r="V542" s="11"/>
      <c r="W542" s="11"/>
      <c r="X542" s="83"/>
    </row>
    <row r="543" spans="1:24">
      <c r="A543" s="11"/>
      <c r="B543" s="11"/>
      <c r="C543" s="11"/>
      <c r="D543" s="11"/>
      <c r="E543" s="11"/>
      <c r="F543" s="11"/>
      <c r="G543" s="11"/>
      <c r="H543" s="11"/>
      <c r="I543" s="11"/>
      <c r="J543" s="11"/>
      <c r="K543" s="11" t="s">
        <v>1166</v>
      </c>
      <c r="L543" s="11" t="s">
        <v>779</v>
      </c>
      <c r="M543" s="11"/>
      <c r="N543" s="11"/>
      <c r="O543" s="83"/>
      <c r="P543" s="11"/>
      <c r="Q543" s="11"/>
      <c r="R543" s="11"/>
      <c r="S543" s="11"/>
      <c r="T543" s="11"/>
      <c r="U543" s="11"/>
      <c r="V543" s="11"/>
      <c r="W543" s="11"/>
      <c r="X543" s="83"/>
    </row>
    <row r="544" ht="24" spans="1:24">
      <c r="A544" s="11"/>
      <c r="B544" s="11"/>
      <c r="C544" s="11"/>
      <c r="D544" s="11"/>
      <c r="E544" s="11"/>
      <c r="F544" s="11"/>
      <c r="G544" s="11"/>
      <c r="H544" s="11"/>
      <c r="I544" s="11"/>
      <c r="J544" s="11"/>
      <c r="K544" s="11" t="s">
        <v>1083</v>
      </c>
      <c r="L544" s="11" t="s">
        <v>779</v>
      </c>
      <c r="M544" s="11"/>
      <c r="N544" s="11"/>
      <c r="O544" s="83"/>
      <c r="P544" s="11"/>
      <c r="Q544" s="11"/>
      <c r="R544" s="11"/>
      <c r="S544" s="11"/>
      <c r="T544" s="11"/>
      <c r="U544" s="11"/>
      <c r="V544" s="11"/>
      <c r="W544" s="11"/>
      <c r="X544" s="83"/>
    </row>
    <row r="545" ht="72" spans="1:24">
      <c r="A545" s="11"/>
      <c r="B545" s="11"/>
      <c r="C545" s="11"/>
      <c r="D545" s="11"/>
      <c r="E545" s="11"/>
      <c r="F545" s="11"/>
      <c r="G545" s="11"/>
      <c r="H545" s="11"/>
      <c r="I545" s="11"/>
      <c r="J545" s="11"/>
      <c r="K545" s="11"/>
      <c r="L545" s="11" t="s">
        <v>1408</v>
      </c>
      <c r="M545" s="11"/>
      <c r="N545" s="11"/>
      <c r="O545" s="49"/>
      <c r="P545" s="11"/>
      <c r="Q545" s="11"/>
      <c r="R545" s="11"/>
      <c r="S545" s="11"/>
      <c r="T545" s="11"/>
      <c r="U545" s="11"/>
      <c r="V545" s="11"/>
      <c r="W545" s="11"/>
      <c r="X545" s="49"/>
    </row>
    <row r="546" ht="48" spans="1:24">
      <c r="A546" s="11">
        <v>22174001</v>
      </c>
      <c r="B546" s="11">
        <v>1</v>
      </c>
      <c r="C546" s="11" t="s">
        <v>753</v>
      </c>
      <c r="D546" s="11" t="s">
        <v>753</v>
      </c>
      <c r="E546" s="11" t="s">
        <v>732</v>
      </c>
      <c r="F546" s="11" t="s">
        <v>779</v>
      </c>
      <c r="G546" s="11" t="s">
        <v>779</v>
      </c>
      <c r="H546" s="11" t="s">
        <v>1019</v>
      </c>
      <c r="I546" s="11" t="s">
        <v>780</v>
      </c>
      <c r="J546" s="11" t="s">
        <v>900</v>
      </c>
      <c r="K546" s="12" t="s">
        <v>779</v>
      </c>
      <c r="L546" s="12" t="s">
        <v>779</v>
      </c>
      <c r="M546" s="11" t="s">
        <v>791</v>
      </c>
      <c r="N546" s="17" t="s">
        <v>779</v>
      </c>
      <c r="O546" s="17" t="s">
        <v>784</v>
      </c>
      <c r="P546" s="11" t="s">
        <v>785</v>
      </c>
      <c r="Q546" s="11"/>
      <c r="R546" s="11" t="s">
        <v>786</v>
      </c>
      <c r="S546" s="11"/>
      <c r="T546" s="11"/>
      <c r="U546" s="11"/>
      <c r="V546" s="11"/>
      <c r="W546" s="11" t="s">
        <v>1399</v>
      </c>
      <c r="X546" s="17" t="s">
        <v>1388</v>
      </c>
    </row>
    <row r="547" ht="48" spans="1:24">
      <c r="A547" s="11">
        <v>22174101</v>
      </c>
      <c r="B547" s="11">
        <v>1</v>
      </c>
      <c r="C547" s="11" t="s">
        <v>754</v>
      </c>
      <c r="D547" s="11" t="s">
        <v>754</v>
      </c>
      <c r="E547" s="11" t="s">
        <v>732</v>
      </c>
      <c r="F547" s="11" t="s">
        <v>779</v>
      </c>
      <c r="G547" s="11" t="s">
        <v>779</v>
      </c>
      <c r="H547" s="11" t="s">
        <v>1368</v>
      </c>
      <c r="I547" s="11" t="s">
        <v>780</v>
      </c>
      <c r="J547" s="11"/>
      <c r="K547" s="11"/>
      <c r="L547" s="11" t="s">
        <v>1160</v>
      </c>
      <c r="M547" s="11" t="s">
        <v>782</v>
      </c>
      <c r="N547" s="17" t="s">
        <v>779</v>
      </c>
      <c r="O547" s="17" t="s">
        <v>784</v>
      </c>
      <c r="P547" s="11" t="s">
        <v>785</v>
      </c>
      <c r="Q547" s="11"/>
      <c r="R547" s="11"/>
      <c r="S547" s="11"/>
      <c r="T547" s="11"/>
      <c r="U547" s="11"/>
      <c r="V547" s="11"/>
      <c r="W547" s="11" t="s">
        <v>1399</v>
      </c>
      <c r="X547" s="17" t="s">
        <v>1388</v>
      </c>
    </row>
    <row r="548" ht="24" spans="1:24">
      <c r="A548" s="11">
        <v>22174201</v>
      </c>
      <c r="B548" s="13">
        <v>1</v>
      </c>
      <c r="C548" s="13" t="s">
        <v>755</v>
      </c>
      <c r="D548" s="13" t="s">
        <v>755</v>
      </c>
      <c r="E548" s="13" t="s">
        <v>732</v>
      </c>
      <c r="F548" s="13" t="s">
        <v>779</v>
      </c>
      <c r="G548" s="13" t="s">
        <v>779</v>
      </c>
      <c r="H548" s="13" t="s">
        <v>1019</v>
      </c>
      <c r="I548" s="13" t="s">
        <v>918</v>
      </c>
      <c r="J548" s="11" t="s">
        <v>1400</v>
      </c>
      <c r="K548" s="11" t="s">
        <v>1401</v>
      </c>
      <c r="L548" s="11" t="s">
        <v>779</v>
      </c>
      <c r="M548" s="13" t="s">
        <v>791</v>
      </c>
      <c r="N548" s="20" t="s">
        <v>779</v>
      </c>
      <c r="O548" s="20" t="s">
        <v>784</v>
      </c>
      <c r="P548" s="13" t="s">
        <v>785</v>
      </c>
      <c r="Q548" s="13"/>
      <c r="R548" s="13"/>
      <c r="S548" s="13"/>
      <c r="T548" s="13"/>
      <c r="U548" s="13"/>
      <c r="V548" s="13"/>
      <c r="W548" s="13" t="s">
        <v>1399</v>
      </c>
      <c r="X548" s="20" t="s">
        <v>1388</v>
      </c>
    </row>
    <row r="549" spans="1:24">
      <c r="A549" s="11"/>
      <c r="B549" s="25"/>
      <c r="C549" s="25"/>
      <c r="D549" s="25"/>
      <c r="E549" s="25"/>
      <c r="F549" s="25"/>
      <c r="G549" s="25"/>
      <c r="H549" s="25"/>
      <c r="I549" s="25"/>
      <c r="J549" s="11" t="s">
        <v>1058</v>
      </c>
      <c r="K549" s="11" t="s">
        <v>1267</v>
      </c>
      <c r="L549" s="11" t="s">
        <v>779</v>
      </c>
      <c r="M549" s="25"/>
      <c r="N549" s="49"/>
      <c r="O549" s="49"/>
      <c r="P549" s="25"/>
      <c r="Q549" s="25"/>
      <c r="R549" s="25"/>
      <c r="S549" s="25"/>
      <c r="T549" s="25"/>
      <c r="U549" s="25"/>
      <c r="V549" s="25"/>
      <c r="W549" s="25"/>
      <c r="X549" s="49"/>
    </row>
    <row r="550" ht="48" spans="1:24">
      <c r="A550" s="11">
        <v>22174301</v>
      </c>
      <c r="B550" s="11">
        <v>1</v>
      </c>
      <c r="C550" s="11" t="s">
        <v>756</v>
      </c>
      <c r="D550" s="11" t="s">
        <v>756</v>
      </c>
      <c r="E550" s="11" t="s">
        <v>732</v>
      </c>
      <c r="F550" s="11" t="s">
        <v>779</v>
      </c>
      <c r="G550" s="11" t="s">
        <v>779</v>
      </c>
      <c r="H550" s="11" t="s">
        <v>1368</v>
      </c>
      <c r="I550" s="11" t="s">
        <v>780</v>
      </c>
      <c r="J550" s="11"/>
      <c r="K550" s="11"/>
      <c r="L550" s="11" t="s">
        <v>1160</v>
      </c>
      <c r="M550" s="11" t="s">
        <v>782</v>
      </c>
      <c r="N550" s="11" t="s">
        <v>779</v>
      </c>
      <c r="O550" s="17" t="s">
        <v>784</v>
      </c>
      <c r="P550" s="11" t="s">
        <v>785</v>
      </c>
      <c r="Q550" s="11"/>
      <c r="R550" s="11"/>
      <c r="S550" s="11"/>
      <c r="T550" s="11"/>
      <c r="U550" s="11"/>
      <c r="V550" s="11"/>
      <c r="W550" s="11" t="s">
        <v>1399</v>
      </c>
      <c r="X550" s="17" t="s">
        <v>1388</v>
      </c>
    </row>
    <row r="551" ht="120" spans="1:24">
      <c r="A551" s="11">
        <v>22174401</v>
      </c>
      <c r="B551" s="11">
        <v>1</v>
      </c>
      <c r="C551" s="11" t="s">
        <v>757</v>
      </c>
      <c r="D551" s="11" t="s">
        <v>757</v>
      </c>
      <c r="E551" s="11" t="s">
        <v>748</v>
      </c>
      <c r="F551" s="11" t="s">
        <v>779</v>
      </c>
      <c r="G551" s="11" t="s">
        <v>779</v>
      </c>
      <c r="H551" s="11" t="s">
        <v>1368</v>
      </c>
      <c r="I551" s="11" t="s">
        <v>918</v>
      </c>
      <c r="J551" s="12"/>
      <c r="K551" s="12"/>
      <c r="L551" s="12" t="s">
        <v>779</v>
      </c>
      <c r="M551" s="11" t="s">
        <v>817</v>
      </c>
      <c r="N551" s="11" t="s">
        <v>779</v>
      </c>
      <c r="O551" s="11" t="s">
        <v>784</v>
      </c>
      <c r="P551" s="11" t="s">
        <v>785</v>
      </c>
      <c r="Q551" s="11"/>
      <c r="R551" s="11"/>
      <c r="S551" s="11"/>
      <c r="T551" s="11"/>
      <c r="U551" s="11"/>
      <c r="V551" s="11"/>
      <c r="W551" s="11" t="s">
        <v>1409</v>
      </c>
      <c r="X551" s="17" t="s">
        <v>1388</v>
      </c>
    </row>
    <row r="552" ht="48" spans="1:24">
      <c r="A552" s="11">
        <v>22174501</v>
      </c>
      <c r="B552" s="11">
        <v>1</v>
      </c>
      <c r="C552" s="11" t="s">
        <v>758</v>
      </c>
      <c r="D552" s="11" t="s">
        <v>758</v>
      </c>
      <c r="E552" s="11" t="s">
        <v>732</v>
      </c>
      <c r="F552" s="11" t="s">
        <v>779</v>
      </c>
      <c r="G552" s="11" t="s">
        <v>779</v>
      </c>
      <c r="H552" s="11" t="s">
        <v>1019</v>
      </c>
      <c r="I552" s="11" t="s">
        <v>780</v>
      </c>
      <c r="J552" s="11"/>
      <c r="K552" s="11"/>
      <c r="L552" s="11" t="s">
        <v>781</v>
      </c>
      <c r="M552" s="11" t="s">
        <v>782</v>
      </c>
      <c r="N552" s="11" t="s">
        <v>779</v>
      </c>
      <c r="O552" s="17" t="s">
        <v>784</v>
      </c>
      <c r="P552" s="11" t="s">
        <v>785</v>
      </c>
      <c r="Q552" s="11"/>
      <c r="R552" s="11"/>
      <c r="S552" s="11"/>
      <c r="T552" s="11"/>
      <c r="U552" s="11"/>
      <c r="V552" s="11"/>
      <c r="W552" s="11" t="s">
        <v>1399</v>
      </c>
      <c r="X552" s="17" t="s">
        <v>1388</v>
      </c>
    </row>
    <row r="553" ht="48" spans="1:24">
      <c r="A553" s="16">
        <v>22180101</v>
      </c>
      <c r="B553" s="16">
        <v>1</v>
      </c>
      <c r="C553" s="16" t="s">
        <v>235</v>
      </c>
      <c r="D553" s="16" t="s">
        <v>235</v>
      </c>
      <c r="E553" s="16" t="s">
        <v>236</v>
      </c>
      <c r="F553" s="16" t="s">
        <v>779</v>
      </c>
      <c r="G553" s="16" t="s">
        <v>779</v>
      </c>
      <c r="H553" s="16" t="s">
        <v>1019</v>
      </c>
      <c r="I553" s="16" t="s">
        <v>780</v>
      </c>
      <c r="J553" s="16" t="s">
        <v>1001</v>
      </c>
      <c r="K553" s="9" t="s">
        <v>1002</v>
      </c>
      <c r="L553" s="9" t="s">
        <v>779</v>
      </c>
      <c r="M553" s="16" t="s">
        <v>817</v>
      </c>
      <c r="N553" s="35" t="s">
        <v>783</v>
      </c>
      <c r="O553" s="36" t="s">
        <v>784</v>
      </c>
      <c r="P553" s="16" t="s">
        <v>785</v>
      </c>
      <c r="Q553" s="16"/>
      <c r="R553" s="16" t="s">
        <v>1410</v>
      </c>
      <c r="S553" s="46" t="s">
        <v>792</v>
      </c>
      <c r="T553" s="16"/>
      <c r="U553" s="16"/>
      <c r="V553" s="16"/>
      <c r="W553" s="16" t="s">
        <v>1411</v>
      </c>
      <c r="X553" s="16" t="s">
        <v>1412</v>
      </c>
    </row>
    <row r="554" ht="120" spans="1:24">
      <c r="A554" s="16">
        <v>22180201</v>
      </c>
      <c r="B554" s="30">
        <v>1</v>
      </c>
      <c r="C554" s="30" t="s">
        <v>237</v>
      </c>
      <c r="D554" s="30" t="s">
        <v>237</v>
      </c>
      <c r="E554" s="30" t="s">
        <v>236</v>
      </c>
      <c r="F554" s="30" t="s">
        <v>779</v>
      </c>
      <c r="G554" s="30" t="s">
        <v>779</v>
      </c>
      <c r="H554" s="16" t="s">
        <v>1019</v>
      </c>
      <c r="I554" s="30" t="s">
        <v>780</v>
      </c>
      <c r="J554" s="96"/>
      <c r="K554" s="96"/>
      <c r="L554" s="97" t="s">
        <v>1413</v>
      </c>
      <c r="M554" s="30" t="s">
        <v>817</v>
      </c>
      <c r="N554" s="98" t="s">
        <v>783</v>
      </c>
      <c r="O554" s="99" t="s">
        <v>784</v>
      </c>
      <c r="P554" s="16" t="s">
        <v>785</v>
      </c>
      <c r="Q554" s="30"/>
      <c r="R554" s="30"/>
      <c r="S554" s="30"/>
      <c r="T554" s="16"/>
      <c r="U554" s="16"/>
      <c r="V554" s="16"/>
      <c r="W554" s="16" t="s">
        <v>1411</v>
      </c>
      <c r="X554" s="30" t="s">
        <v>1414</v>
      </c>
    </row>
    <row r="555" ht="108" spans="1:24">
      <c r="A555" s="93">
        <v>22180301</v>
      </c>
      <c r="B555" s="30">
        <v>1</v>
      </c>
      <c r="C555" s="30" t="s">
        <v>238</v>
      </c>
      <c r="D555" s="30" t="s">
        <v>238</v>
      </c>
      <c r="E555" s="30" t="s">
        <v>236</v>
      </c>
      <c r="F555" s="30" t="s">
        <v>779</v>
      </c>
      <c r="G555" s="30" t="s">
        <v>779</v>
      </c>
      <c r="H555" s="30" t="s">
        <v>1415</v>
      </c>
      <c r="I555" s="42" t="s">
        <v>780</v>
      </c>
      <c r="J555" s="96"/>
      <c r="K555" s="96"/>
      <c r="L555" s="100" t="s">
        <v>1416</v>
      </c>
      <c r="M555" s="42" t="s">
        <v>817</v>
      </c>
      <c r="N555" s="98" t="s">
        <v>783</v>
      </c>
      <c r="O555" s="99" t="s">
        <v>784</v>
      </c>
      <c r="P555" s="16" t="s">
        <v>785</v>
      </c>
      <c r="Q555" s="111"/>
      <c r="R555" s="111"/>
      <c r="S555" s="112"/>
      <c r="T555" s="111"/>
      <c r="U555" s="111"/>
      <c r="V555" s="111"/>
      <c r="W555" s="30" t="s">
        <v>1417</v>
      </c>
      <c r="X555" s="30" t="s">
        <v>1418</v>
      </c>
    </row>
    <row r="556" ht="60" spans="1:24">
      <c r="A556" s="16">
        <v>22180401</v>
      </c>
      <c r="B556" s="16">
        <v>1</v>
      </c>
      <c r="C556" s="16" t="s">
        <v>239</v>
      </c>
      <c r="D556" s="16" t="s">
        <v>239</v>
      </c>
      <c r="E556" s="16" t="s">
        <v>236</v>
      </c>
      <c r="F556" s="16" t="s">
        <v>779</v>
      </c>
      <c r="G556" s="16" t="s">
        <v>779</v>
      </c>
      <c r="H556" s="16" t="s">
        <v>1415</v>
      </c>
      <c r="I556" s="16" t="s">
        <v>842</v>
      </c>
      <c r="J556" s="31"/>
      <c r="K556" s="31"/>
      <c r="L556" s="101" t="s">
        <v>1419</v>
      </c>
      <c r="M556" s="16" t="s">
        <v>817</v>
      </c>
      <c r="N556" s="35" t="s">
        <v>783</v>
      </c>
      <c r="O556" s="36" t="s">
        <v>784</v>
      </c>
      <c r="P556" s="16" t="s">
        <v>785</v>
      </c>
      <c r="Q556" s="16"/>
      <c r="R556" s="16"/>
      <c r="S556" s="46"/>
      <c r="T556" s="16"/>
      <c r="U556" s="16"/>
      <c r="V556" s="16"/>
      <c r="W556" s="16" t="s">
        <v>1417</v>
      </c>
      <c r="X556" s="16" t="s">
        <v>1420</v>
      </c>
    </row>
    <row r="557" ht="60" spans="1:24">
      <c r="A557" s="16">
        <v>22180402</v>
      </c>
      <c r="B557" s="16">
        <v>1</v>
      </c>
      <c r="C557" s="16" t="s">
        <v>239</v>
      </c>
      <c r="D557" s="16" t="s">
        <v>239</v>
      </c>
      <c r="E557" s="16" t="s">
        <v>240</v>
      </c>
      <c r="F557" s="16" t="s">
        <v>779</v>
      </c>
      <c r="G557" s="16" t="s">
        <v>779</v>
      </c>
      <c r="H557" s="16" t="s">
        <v>1415</v>
      </c>
      <c r="I557" s="16" t="s">
        <v>842</v>
      </c>
      <c r="J557" s="31"/>
      <c r="K557" s="31"/>
      <c r="L557" s="102" t="s">
        <v>1421</v>
      </c>
      <c r="M557" s="16" t="s">
        <v>817</v>
      </c>
      <c r="N557" s="35" t="s">
        <v>783</v>
      </c>
      <c r="O557" s="36" t="s">
        <v>784</v>
      </c>
      <c r="P557" s="16" t="s">
        <v>785</v>
      </c>
      <c r="Q557" s="16"/>
      <c r="R557" s="16"/>
      <c r="S557" s="46"/>
      <c r="T557" s="16"/>
      <c r="U557" s="16"/>
      <c r="V557" s="16"/>
      <c r="W557" s="16" t="s">
        <v>1417</v>
      </c>
      <c r="X557" s="16" t="s">
        <v>1420</v>
      </c>
    </row>
    <row r="558" ht="48" spans="1:24">
      <c r="A558" s="16">
        <v>22180501</v>
      </c>
      <c r="B558" s="16">
        <v>1</v>
      </c>
      <c r="C558" s="16" t="s">
        <v>241</v>
      </c>
      <c r="D558" s="16" t="s">
        <v>241</v>
      </c>
      <c r="E558" s="16" t="s">
        <v>242</v>
      </c>
      <c r="F558" s="16" t="s">
        <v>789</v>
      </c>
      <c r="G558" s="16" t="s">
        <v>779</v>
      </c>
      <c r="H558" s="16" t="s">
        <v>1415</v>
      </c>
      <c r="I558" s="16" t="s">
        <v>842</v>
      </c>
      <c r="J558" s="31"/>
      <c r="K558" s="31"/>
      <c r="L558" s="103" t="s">
        <v>1422</v>
      </c>
      <c r="M558" s="16" t="s">
        <v>817</v>
      </c>
      <c r="N558" s="35" t="s">
        <v>783</v>
      </c>
      <c r="O558" s="36" t="s">
        <v>784</v>
      </c>
      <c r="P558" s="16" t="s">
        <v>785</v>
      </c>
      <c r="Q558" s="16"/>
      <c r="R558" s="16"/>
      <c r="S558" s="46"/>
      <c r="T558" s="16"/>
      <c r="U558" s="16"/>
      <c r="V558" s="16"/>
      <c r="W558" s="16" t="s">
        <v>1417</v>
      </c>
      <c r="X558" s="16" t="s">
        <v>1420</v>
      </c>
    </row>
    <row r="559" ht="48" spans="1:24">
      <c r="A559" s="16">
        <v>22180502</v>
      </c>
      <c r="B559" s="16">
        <v>1</v>
      </c>
      <c r="C559" s="16" t="s">
        <v>241</v>
      </c>
      <c r="D559" s="16" t="s">
        <v>241</v>
      </c>
      <c r="E559" s="16" t="s">
        <v>243</v>
      </c>
      <c r="F559" s="16" t="s">
        <v>811</v>
      </c>
      <c r="G559" s="16" t="s">
        <v>779</v>
      </c>
      <c r="H559" s="16" t="s">
        <v>1415</v>
      </c>
      <c r="I559" s="16" t="s">
        <v>842</v>
      </c>
      <c r="J559" s="31"/>
      <c r="K559" s="31"/>
      <c r="L559" s="103" t="s">
        <v>1422</v>
      </c>
      <c r="M559" s="16" t="s">
        <v>817</v>
      </c>
      <c r="N559" s="35" t="s">
        <v>783</v>
      </c>
      <c r="O559" s="36" t="s">
        <v>784</v>
      </c>
      <c r="P559" s="16" t="s">
        <v>785</v>
      </c>
      <c r="Q559" s="16"/>
      <c r="R559" s="16"/>
      <c r="S559" s="16"/>
      <c r="T559" s="16"/>
      <c r="U559" s="31"/>
      <c r="V559" s="31"/>
      <c r="W559" s="16" t="s">
        <v>1417</v>
      </c>
      <c r="X559" s="16" t="s">
        <v>1420</v>
      </c>
    </row>
    <row r="560" ht="60" spans="1:24">
      <c r="A560" s="16">
        <v>22180601</v>
      </c>
      <c r="B560" s="16">
        <v>1</v>
      </c>
      <c r="C560" s="16" t="s">
        <v>244</v>
      </c>
      <c r="D560" s="16" t="s">
        <v>244</v>
      </c>
      <c r="E560" s="16" t="s">
        <v>236</v>
      </c>
      <c r="F560" s="16" t="s">
        <v>779</v>
      </c>
      <c r="G560" s="16" t="s">
        <v>779</v>
      </c>
      <c r="H560" s="16" t="s">
        <v>1415</v>
      </c>
      <c r="I560" s="16" t="s">
        <v>780</v>
      </c>
      <c r="J560" s="96"/>
      <c r="K560" s="96"/>
      <c r="L560" s="96" t="s">
        <v>1423</v>
      </c>
      <c r="M560" s="16" t="s">
        <v>817</v>
      </c>
      <c r="N560" s="35" t="s">
        <v>783</v>
      </c>
      <c r="O560" s="36" t="s">
        <v>784</v>
      </c>
      <c r="P560" s="16" t="s">
        <v>785</v>
      </c>
      <c r="Q560" s="16"/>
      <c r="R560" s="16"/>
      <c r="S560" s="16"/>
      <c r="T560" s="16"/>
      <c r="U560" s="16"/>
      <c r="V560" s="16"/>
      <c r="W560" s="16" t="s">
        <v>1424</v>
      </c>
      <c r="X560" s="16" t="s">
        <v>1425</v>
      </c>
    </row>
    <row r="561" ht="48" spans="1:24">
      <c r="A561" s="16">
        <v>22180701</v>
      </c>
      <c r="B561" s="16">
        <v>1</v>
      </c>
      <c r="C561" s="16" t="s">
        <v>245</v>
      </c>
      <c r="D561" s="16" t="s">
        <v>245</v>
      </c>
      <c r="E561" s="16" t="s">
        <v>246</v>
      </c>
      <c r="F561" s="16" t="s">
        <v>789</v>
      </c>
      <c r="G561" s="16" t="s">
        <v>779</v>
      </c>
      <c r="H561" s="16" t="s">
        <v>1019</v>
      </c>
      <c r="I561" s="16" t="s">
        <v>842</v>
      </c>
      <c r="J561" s="16" t="s">
        <v>1001</v>
      </c>
      <c r="K561" s="16" t="s">
        <v>779</v>
      </c>
      <c r="L561" s="16" t="s">
        <v>779</v>
      </c>
      <c r="M561" s="16" t="s">
        <v>817</v>
      </c>
      <c r="N561" s="35" t="s">
        <v>783</v>
      </c>
      <c r="O561" s="36" t="s">
        <v>784</v>
      </c>
      <c r="P561" s="16" t="s">
        <v>785</v>
      </c>
      <c r="Q561" s="113"/>
      <c r="R561" s="16" t="s">
        <v>1426</v>
      </c>
      <c r="S561" s="16" t="s">
        <v>792</v>
      </c>
      <c r="T561" s="16"/>
      <c r="U561" s="113"/>
      <c r="V561" s="114"/>
      <c r="W561" s="115" t="s">
        <v>1417</v>
      </c>
      <c r="X561" s="16" t="s">
        <v>1427</v>
      </c>
    </row>
    <row r="562" ht="48" spans="1:24">
      <c r="A562" s="16">
        <v>22180702</v>
      </c>
      <c r="B562" s="16">
        <v>1</v>
      </c>
      <c r="C562" s="16" t="s">
        <v>245</v>
      </c>
      <c r="D562" s="16" t="s">
        <v>245</v>
      </c>
      <c r="E562" s="16" t="s">
        <v>247</v>
      </c>
      <c r="F562" s="16" t="s">
        <v>811</v>
      </c>
      <c r="G562" s="16" t="s">
        <v>779</v>
      </c>
      <c r="H562" s="16" t="s">
        <v>1019</v>
      </c>
      <c r="I562" s="16" t="s">
        <v>842</v>
      </c>
      <c r="J562" s="16" t="s">
        <v>1001</v>
      </c>
      <c r="K562" s="16" t="s">
        <v>779</v>
      </c>
      <c r="L562" s="16" t="s">
        <v>779</v>
      </c>
      <c r="M562" s="16" t="s">
        <v>817</v>
      </c>
      <c r="N562" s="35" t="s">
        <v>783</v>
      </c>
      <c r="O562" s="36" t="s">
        <v>784</v>
      </c>
      <c r="P562" s="16" t="s">
        <v>785</v>
      </c>
      <c r="Q562" s="113"/>
      <c r="R562" s="16" t="s">
        <v>1426</v>
      </c>
      <c r="S562" s="46" t="s">
        <v>792</v>
      </c>
      <c r="T562" s="46"/>
      <c r="U562" s="113"/>
      <c r="V562" s="114"/>
      <c r="W562" s="115" t="s">
        <v>1417</v>
      </c>
      <c r="X562" s="16" t="s">
        <v>1427</v>
      </c>
    </row>
    <row r="563" ht="48" spans="1:24">
      <c r="A563" s="16">
        <v>22180703</v>
      </c>
      <c r="B563" s="16">
        <v>1</v>
      </c>
      <c r="C563" s="16" t="s">
        <v>245</v>
      </c>
      <c r="D563" s="16" t="s">
        <v>245</v>
      </c>
      <c r="E563" s="16" t="s">
        <v>248</v>
      </c>
      <c r="F563" s="16" t="s">
        <v>779</v>
      </c>
      <c r="G563" s="16" t="s">
        <v>779</v>
      </c>
      <c r="H563" s="16" t="s">
        <v>1019</v>
      </c>
      <c r="I563" s="16" t="s">
        <v>842</v>
      </c>
      <c r="J563" s="16" t="s">
        <v>1001</v>
      </c>
      <c r="K563" s="16" t="s">
        <v>779</v>
      </c>
      <c r="L563" s="16" t="s">
        <v>779</v>
      </c>
      <c r="M563" s="16" t="s">
        <v>817</v>
      </c>
      <c r="N563" s="35" t="s">
        <v>783</v>
      </c>
      <c r="O563" s="36" t="s">
        <v>784</v>
      </c>
      <c r="P563" s="16" t="s">
        <v>785</v>
      </c>
      <c r="Q563" s="113"/>
      <c r="R563" s="16" t="s">
        <v>1426</v>
      </c>
      <c r="S563" s="46" t="s">
        <v>792</v>
      </c>
      <c r="T563" s="46"/>
      <c r="U563" s="113"/>
      <c r="V563" s="114"/>
      <c r="W563" s="115" t="s">
        <v>1417</v>
      </c>
      <c r="X563" s="16" t="s">
        <v>1427</v>
      </c>
    </row>
    <row r="564" ht="48" spans="1:24">
      <c r="A564" s="16">
        <v>22180704</v>
      </c>
      <c r="B564" s="16">
        <v>1</v>
      </c>
      <c r="C564" s="16" t="s">
        <v>245</v>
      </c>
      <c r="D564" s="16" t="s">
        <v>245</v>
      </c>
      <c r="E564" s="16" t="s">
        <v>249</v>
      </c>
      <c r="F564" s="16" t="s">
        <v>779</v>
      </c>
      <c r="G564" s="16" t="s">
        <v>779</v>
      </c>
      <c r="H564" s="16" t="s">
        <v>1019</v>
      </c>
      <c r="I564" s="16" t="s">
        <v>780</v>
      </c>
      <c r="J564" s="16" t="s">
        <v>903</v>
      </c>
      <c r="K564" s="16" t="s">
        <v>1009</v>
      </c>
      <c r="L564" s="16" t="s">
        <v>779</v>
      </c>
      <c r="M564" s="16" t="s">
        <v>817</v>
      </c>
      <c r="N564" s="35" t="s">
        <v>783</v>
      </c>
      <c r="O564" s="36" t="s">
        <v>784</v>
      </c>
      <c r="P564" s="16" t="s">
        <v>785</v>
      </c>
      <c r="Q564" s="113"/>
      <c r="R564" s="16"/>
      <c r="S564" s="46" t="s">
        <v>792</v>
      </c>
      <c r="T564" s="46"/>
      <c r="U564" s="113"/>
      <c r="V564" s="114"/>
      <c r="W564" s="115" t="s">
        <v>1417</v>
      </c>
      <c r="X564" s="16" t="s">
        <v>1427</v>
      </c>
    </row>
    <row r="565" ht="48" spans="1:24">
      <c r="A565" s="16">
        <v>22180705</v>
      </c>
      <c r="B565" s="16">
        <v>1</v>
      </c>
      <c r="C565" s="16" t="s">
        <v>245</v>
      </c>
      <c r="D565" s="16" t="s">
        <v>245</v>
      </c>
      <c r="E565" s="16" t="s">
        <v>250</v>
      </c>
      <c r="F565" s="16" t="s">
        <v>779</v>
      </c>
      <c r="G565" s="16" t="s">
        <v>779</v>
      </c>
      <c r="H565" s="16" t="s">
        <v>1019</v>
      </c>
      <c r="I565" s="16" t="s">
        <v>780</v>
      </c>
      <c r="J565" s="16" t="s">
        <v>1020</v>
      </c>
      <c r="K565" s="16" t="s">
        <v>779</v>
      </c>
      <c r="L565" s="16" t="s">
        <v>779</v>
      </c>
      <c r="M565" s="16" t="s">
        <v>817</v>
      </c>
      <c r="N565" s="35" t="s">
        <v>783</v>
      </c>
      <c r="O565" s="36" t="s">
        <v>784</v>
      </c>
      <c r="P565" s="16" t="s">
        <v>785</v>
      </c>
      <c r="Q565" s="113"/>
      <c r="R565" s="16"/>
      <c r="S565" s="46"/>
      <c r="T565" s="46"/>
      <c r="U565" s="113"/>
      <c r="V565" s="114"/>
      <c r="W565" s="115" t="s">
        <v>1417</v>
      </c>
      <c r="X565" s="16" t="s">
        <v>1427</v>
      </c>
    </row>
    <row r="566" ht="48" spans="1:24">
      <c r="A566" s="16">
        <v>22180801</v>
      </c>
      <c r="B566" s="16">
        <v>1</v>
      </c>
      <c r="C566" s="16" t="s">
        <v>251</v>
      </c>
      <c r="D566" s="16" t="s">
        <v>251</v>
      </c>
      <c r="E566" s="16" t="s">
        <v>1428</v>
      </c>
      <c r="F566" s="16" t="s">
        <v>779</v>
      </c>
      <c r="G566" s="16" t="s">
        <v>779</v>
      </c>
      <c r="H566" s="16" t="s">
        <v>1019</v>
      </c>
      <c r="I566" s="16" t="s">
        <v>780</v>
      </c>
      <c r="J566" s="16" t="s">
        <v>1020</v>
      </c>
      <c r="K566" s="16" t="s">
        <v>779</v>
      </c>
      <c r="L566" s="16" t="s">
        <v>779</v>
      </c>
      <c r="M566" s="16" t="s">
        <v>817</v>
      </c>
      <c r="N566" s="35" t="s">
        <v>783</v>
      </c>
      <c r="O566" s="36" t="s">
        <v>784</v>
      </c>
      <c r="P566" s="16" t="s">
        <v>785</v>
      </c>
      <c r="Q566" s="113"/>
      <c r="R566" s="16"/>
      <c r="S566" s="46"/>
      <c r="T566" s="46"/>
      <c r="U566" s="113"/>
      <c r="V566" s="114"/>
      <c r="W566" s="115" t="s">
        <v>1417</v>
      </c>
      <c r="X566" s="16" t="s">
        <v>1427</v>
      </c>
    </row>
    <row r="567" spans="1:24">
      <c r="A567" s="16">
        <v>22180802</v>
      </c>
      <c r="B567" s="30">
        <v>1</v>
      </c>
      <c r="C567" s="30" t="s">
        <v>251</v>
      </c>
      <c r="D567" s="30" t="s">
        <v>251</v>
      </c>
      <c r="E567" s="30" t="s">
        <v>253</v>
      </c>
      <c r="F567" s="30" t="s">
        <v>779</v>
      </c>
      <c r="G567" s="30" t="s">
        <v>779</v>
      </c>
      <c r="H567" s="30" t="s">
        <v>1019</v>
      </c>
      <c r="I567" s="30" t="s">
        <v>780</v>
      </c>
      <c r="J567" s="30" t="s">
        <v>1058</v>
      </c>
      <c r="K567" s="16" t="s">
        <v>1267</v>
      </c>
      <c r="L567" s="16" t="s">
        <v>779</v>
      </c>
      <c r="M567" s="30" t="s">
        <v>817</v>
      </c>
      <c r="N567" s="98" t="s">
        <v>783</v>
      </c>
      <c r="O567" s="99" t="s">
        <v>784</v>
      </c>
      <c r="P567" s="30" t="s">
        <v>785</v>
      </c>
      <c r="Q567" s="116"/>
      <c r="R567" s="30"/>
      <c r="S567" s="117"/>
      <c r="T567" s="117"/>
      <c r="U567" s="116"/>
      <c r="V567" s="118"/>
      <c r="W567" s="30" t="s">
        <v>1417</v>
      </c>
      <c r="X567" s="30" t="s">
        <v>1427</v>
      </c>
    </row>
    <row r="568" spans="1:24">
      <c r="A568" s="16"/>
      <c r="B568" s="47"/>
      <c r="C568" s="47"/>
      <c r="D568" s="47"/>
      <c r="E568" s="47"/>
      <c r="F568" s="47"/>
      <c r="G568" s="47"/>
      <c r="H568" s="47"/>
      <c r="I568" s="47"/>
      <c r="J568" s="47"/>
      <c r="K568" s="16" t="s">
        <v>1163</v>
      </c>
      <c r="L568" s="16" t="s">
        <v>779</v>
      </c>
      <c r="M568" s="47"/>
      <c r="N568" s="104"/>
      <c r="O568" s="105"/>
      <c r="P568" s="47"/>
      <c r="Q568" s="119"/>
      <c r="R568" s="47"/>
      <c r="S568" s="120"/>
      <c r="T568" s="120"/>
      <c r="U568" s="119"/>
      <c r="V568" s="121"/>
      <c r="W568" s="122"/>
      <c r="X568" s="47"/>
    </row>
    <row r="569" ht="108" spans="1:24">
      <c r="A569" s="16">
        <v>22180901</v>
      </c>
      <c r="B569" s="16">
        <v>1</v>
      </c>
      <c r="C569" s="16" t="s">
        <v>254</v>
      </c>
      <c r="D569" s="16" t="s">
        <v>254</v>
      </c>
      <c r="E569" s="16" t="s">
        <v>236</v>
      </c>
      <c r="F569" s="16" t="s">
        <v>779</v>
      </c>
      <c r="G569" s="16" t="s">
        <v>1429</v>
      </c>
      <c r="H569" s="16" t="s">
        <v>779</v>
      </c>
      <c r="I569" s="46" t="s">
        <v>918</v>
      </c>
      <c r="J569" s="31"/>
      <c r="K569" s="31"/>
      <c r="L569" s="31" t="s">
        <v>1430</v>
      </c>
      <c r="M569" s="16" t="s">
        <v>817</v>
      </c>
      <c r="N569" s="35" t="s">
        <v>783</v>
      </c>
      <c r="O569" s="36" t="s">
        <v>784</v>
      </c>
      <c r="P569" s="16" t="s">
        <v>785</v>
      </c>
      <c r="Q569" s="16"/>
      <c r="R569" s="16"/>
      <c r="S569" s="46"/>
      <c r="T569" s="16"/>
      <c r="U569" s="16"/>
      <c r="V569" s="16"/>
      <c r="W569" s="16" t="s">
        <v>1417</v>
      </c>
      <c r="X569" s="16" t="s">
        <v>1431</v>
      </c>
    </row>
    <row r="570" ht="60" spans="1:24">
      <c r="A570" s="94">
        <v>22181001</v>
      </c>
      <c r="B570" s="95">
        <v>1</v>
      </c>
      <c r="C570" s="95" t="s">
        <v>255</v>
      </c>
      <c r="D570" s="95" t="s">
        <v>255</v>
      </c>
      <c r="E570" s="16" t="s">
        <v>240</v>
      </c>
      <c r="F570" s="95" t="s">
        <v>779</v>
      </c>
      <c r="G570" s="95" t="s">
        <v>779</v>
      </c>
      <c r="H570" s="16" t="s">
        <v>1415</v>
      </c>
      <c r="I570" s="106" t="s">
        <v>918</v>
      </c>
      <c r="J570" s="31"/>
      <c r="K570" s="31"/>
      <c r="L570" s="102" t="s">
        <v>1421</v>
      </c>
      <c r="M570" s="16" t="s">
        <v>817</v>
      </c>
      <c r="N570" s="107" t="s">
        <v>783</v>
      </c>
      <c r="O570" s="108" t="s">
        <v>784</v>
      </c>
      <c r="P570" s="16" t="s">
        <v>785</v>
      </c>
      <c r="Q570" s="123"/>
      <c r="R570" s="123"/>
      <c r="S570" s="46"/>
      <c r="T570" s="124"/>
      <c r="U570" s="123"/>
      <c r="V570" s="123"/>
      <c r="W570" s="16" t="s">
        <v>1417</v>
      </c>
      <c r="X570" s="16" t="s">
        <v>1431</v>
      </c>
    </row>
    <row r="571" ht="60" spans="1:24">
      <c r="A571" s="16">
        <v>22181101</v>
      </c>
      <c r="B571" s="16">
        <v>1</v>
      </c>
      <c r="C571" s="16" t="s">
        <v>256</v>
      </c>
      <c r="D571" s="16" t="s">
        <v>256</v>
      </c>
      <c r="E571" s="16" t="s">
        <v>257</v>
      </c>
      <c r="F571" s="16" t="s">
        <v>789</v>
      </c>
      <c r="G571" s="16" t="s">
        <v>779</v>
      </c>
      <c r="H571" s="16" t="s">
        <v>1415</v>
      </c>
      <c r="I571" s="16" t="s">
        <v>918</v>
      </c>
      <c r="J571" s="109"/>
      <c r="K571" s="109"/>
      <c r="L571" s="109" t="s">
        <v>1432</v>
      </c>
      <c r="M571" s="16" t="s">
        <v>817</v>
      </c>
      <c r="N571" s="35" t="s">
        <v>783</v>
      </c>
      <c r="O571" s="36" t="s">
        <v>784</v>
      </c>
      <c r="P571" s="16" t="s">
        <v>785</v>
      </c>
      <c r="Q571" s="123"/>
      <c r="R571" s="16"/>
      <c r="S571" s="46"/>
      <c r="T571" s="125"/>
      <c r="U571" s="16"/>
      <c r="V571" s="16"/>
      <c r="W571" s="16" t="s">
        <v>1417</v>
      </c>
      <c r="X571" s="16" t="s">
        <v>1433</v>
      </c>
    </row>
    <row r="572" ht="60" spans="1:24">
      <c r="A572" s="16">
        <v>22181102</v>
      </c>
      <c r="B572" s="16">
        <v>1</v>
      </c>
      <c r="C572" s="16" t="s">
        <v>256</v>
      </c>
      <c r="D572" s="16" t="s">
        <v>256</v>
      </c>
      <c r="E572" s="16" t="s">
        <v>243</v>
      </c>
      <c r="F572" s="16" t="s">
        <v>811</v>
      </c>
      <c r="G572" s="16" t="s">
        <v>779</v>
      </c>
      <c r="H572" s="16" t="s">
        <v>1415</v>
      </c>
      <c r="I572" s="16" t="s">
        <v>918</v>
      </c>
      <c r="J572" s="110"/>
      <c r="K572" s="110"/>
      <c r="L572" s="110" t="s">
        <v>1432</v>
      </c>
      <c r="M572" s="16" t="s">
        <v>817</v>
      </c>
      <c r="N572" s="35" t="s">
        <v>783</v>
      </c>
      <c r="O572" s="36" t="s">
        <v>784</v>
      </c>
      <c r="P572" s="16" t="s">
        <v>785</v>
      </c>
      <c r="Q572" s="123"/>
      <c r="R572" s="16"/>
      <c r="S572" s="46"/>
      <c r="T572" s="125"/>
      <c r="U572" s="16"/>
      <c r="V572" s="16"/>
      <c r="W572" s="16" t="s">
        <v>1417</v>
      </c>
      <c r="X572" s="16" t="s">
        <v>1433</v>
      </c>
    </row>
    <row r="573" ht="120" spans="1:24">
      <c r="A573" s="16">
        <v>22181201</v>
      </c>
      <c r="B573" s="16">
        <v>1</v>
      </c>
      <c r="C573" s="16" t="s">
        <v>258</v>
      </c>
      <c r="D573" s="16" t="s">
        <v>258</v>
      </c>
      <c r="E573" s="16" t="s">
        <v>259</v>
      </c>
      <c r="F573" s="16" t="s">
        <v>779</v>
      </c>
      <c r="G573" s="16" t="s">
        <v>779</v>
      </c>
      <c r="H573" s="16" t="s">
        <v>1415</v>
      </c>
      <c r="I573" s="16" t="s">
        <v>918</v>
      </c>
      <c r="J573" s="16" t="s">
        <v>779</v>
      </c>
      <c r="K573" s="16" t="s">
        <v>779</v>
      </c>
      <c r="L573" s="16" t="s">
        <v>779</v>
      </c>
      <c r="M573" s="16" t="s">
        <v>817</v>
      </c>
      <c r="N573" s="35" t="s">
        <v>779</v>
      </c>
      <c r="O573" s="36" t="s">
        <v>784</v>
      </c>
      <c r="P573" s="16" t="s">
        <v>785</v>
      </c>
      <c r="Q573" s="123"/>
      <c r="R573" s="16"/>
      <c r="S573" s="126"/>
      <c r="T573" s="125"/>
      <c r="U573" s="31"/>
      <c r="V573" s="126"/>
      <c r="W573" s="16" t="s">
        <v>1434</v>
      </c>
      <c r="X573" s="16" t="s">
        <v>1433</v>
      </c>
    </row>
    <row r="574" ht="60" spans="1:24">
      <c r="A574" s="16">
        <v>22181301</v>
      </c>
      <c r="B574" s="16">
        <v>1</v>
      </c>
      <c r="C574" s="16" t="s">
        <v>260</v>
      </c>
      <c r="D574" s="16" t="s">
        <v>260</v>
      </c>
      <c r="E574" s="16" t="s">
        <v>261</v>
      </c>
      <c r="F574" s="16" t="s">
        <v>789</v>
      </c>
      <c r="G574" s="16" t="s">
        <v>779</v>
      </c>
      <c r="H574" s="16" t="s">
        <v>1415</v>
      </c>
      <c r="I574" s="16" t="s">
        <v>780</v>
      </c>
      <c r="J574" s="31"/>
      <c r="K574" s="31"/>
      <c r="L574" s="102" t="s">
        <v>1421</v>
      </c>
      <c r="M574" s="16" t="s">
        <v>817</v>
      </c>
      <c r="N574" s="35" t="s">
        <v>783</v>
      </c>
      <c r="O574" s="36" t="s">
        <v>784</v>
      </c>
      <c r="P574" s="16" t="s">
        <v>785</v>
      </c>
      <c r="Q574" s="123"/>
      <c r="R574" s="114"/>
      <c r="S574" s="46"/>
      <c r="T574" s="125"/>
      <c r="U574" s="114"/>
      <c r="V574" s="114"/>
      <c r="W574" s="16" t="s">
        <v>1417</v>
      </c>
      <c r="X574" s="16" t="s">
        <v>1433</v>
      </c>
    </row>
    <row r="575" ht="60" spans="1:24">
      <c r="A575" s="16">
        <v>22181302</v>
      </c>
      <c r="B575" s="16">
        <v>1</v>
      </c>
      <c r="C575" s="16" t="s">
        <v>260</v>
      </c>
      <c r="D575" s="16" t="s">
        <v>260</v>
      </c>
      <c r="E575" s="16" t="s">
        <v>262</v>
      </c>
      <c r="F575" s="16" t="s">
        <v>811</v>
      </c>
      <c r="G575" s="16" t="s">
        <v>779</v>
      </c>
      <c r="H575" s="16" t="s">
        <v>1415</v>
      </c>
      <c r="I575" s="16" t="s">
        <v>780</v>
      </c>
      <c r="J575" s="31"/>
      <c r="K575" s="31"/>
      <c r="L575" s="102" t="s">
        <v>1421</v>
      </c>
      <c r="M575" s="16" t="s">
        <v>817</v>
      </c>
      <c r="N575" s="35" t="s">
        <v>783</v>
      </c>
      <c r="O575" s="36" t="s">
        <v>784</v>
      </c>
      <c r="P575" s="16" t="s">
        <v>785</v>
      </c>
      <c r="Q575" s="123"/>
      <c r="R575" s="114"/>
      <c r="S575" s="114"/>
      <c r="T575" s="125"/>
      <c r="U575" s="114"/>
      <c r="V575" s="114"/>
      <c r="W575" s="16" t="s">
        <v>1417</v>
      </c>
      <c r="X575" s="16" t="s">
        <v>1433</v>
      </c>
    </row>
    <row r="576" ht="48" spans="1:24">
      <c r="A576" s="16">
        <v>22181401</v>
      </c>
      <c r="B576" s="16">
        <v>1</v>
      </c>
      <c r="C576" s="16" t="s">
        <v>263</v>
      </c>
      <c r="D576" s="16" t="s">
        <v>263</v>
      </c>
      <c r="E576" s="16" t="s">
        <v>257</v>
      </c>
      <c r="F576" s="16" t="s">
        <v>789</v>
      </c>
      <c r="G576" s="16" t="s">
        <v>779</v>
      </c>
      <c r="H576" s="16" t="s">
        <v>1415</v>
      </c>
      <c r="I576" s="16" t="s">
        <v>780</v>
      </c>
      <c r="J576" s="16" t="s">
        <v>779</v>
      </c>
      <c r="K576" s="16" t="s">
        <v>779</v>
      </c>
      <c r="L576" s="16" t="s">
        <v>779</v>
      </c>
      <c r="M576" s="16" t="s">
        <v>817</v>
      </c>
      <c r="N576" s="35" t="s">
        <v>783</v>
      </c>
      <c r="O576" s="36" t="s">
        <v>784</v>
      </c>
      <c r="P576" s="16" t="s">
        <v>785</v>
      </c>
      <c r="Q576" s="16"/>
      <c r="R576" s="16"/>
      <c r="S576" s="46"/>
      <c r="T576" s="16"/>
      <c r="U576" s="16"/>
      <c r="V576" s="16"/>
      <c r="W576" s="16" t="s">
        <v>1417</v>
      </c>
      <c r="X576" s="16" t="s">
        <v>1435</v>
      </c>
    </row>
    <row r="577" ht="48" spans="1:24">
      <c r="A577" s="16">
        <v>22181402</v>
      </c>
      <c r="B577" s="16">
        <v>1</v>
      </c>
      <c r="C577" s="16" t="s">
        <v>263</v>
      </c>
      <c r="D577" s="16" t="s">
        <v>263</v>
      </c>
      <c r="E577" s="16" t="s">
        <v>243</v>
      </c>
      <c r="F577" s="16" t="s">
        <v>811</v>
      </c>
      <c r="G577" s="16" t="s">
        <v>779</v>
      </c>
      <c r="H577" s="16" t="s">
        <v>1415</v>
      </c>
      <c r="I577" s="16" t="s">
        <v>780</v>
      </c>
      <c r="J577" s="16" t="s">
        <v>779</v>
      </c>
      <c r="K577" s="16" t="s">
        <v>779</v>
      </c>
      <c r="L577" s="16" t="s">
        <v>779</v>
      </c>
      <c r="M577" s="16" t="s">
        <v>817</v>
      </c>
      <c r="N577" s="35" t="s">
        <v>783</v>
      </c>
      <c r="O577" s="36" t="s">
        <v>784</v>
      </c>
      <c r="P577" s="16" t="s">
        <v>785</v>
      </c>
      <c r="Q577" s="16"/>
      <c r="R577" s="16"/>
      <c r="S577" s="16"/>
      <c r="T577" s="16"/>
      <c r="U577" s="16"/>
      <c r="V577" s="16"/>
      <c r="W577" s="16" t="s">
        <v>1417</v>
      </c>
      <c r="X577" s="16" t="s">
        <v>1435</v>
      </c>
    </row>
    <row r="578" ht="156" spans="1:24">
      <c r="A578" s="16">
        <v>22181501</v>
      </c>
      <c r="B578" s="16">
        <v>1</v>
      </c>
      <c r="C578" s="16" t="s">
        <v>264</v>
      </c>
      <c r="D578" s="16" t="s">
        <v>264</v>
      </c>
      <c r="E578" s="16" t="s">
        <v>240</v>
      </c>
      <c r="F578" s="16" t="s">
        <v>779</v>
      </c>
      <c r="G578" s="16" t="s">
        <v>779</v>
      </c>
      <c r="H578" s="16" t="s">
        <v>1415</v>
      </c>
      <c r="I578" s="16" t="s">
        <v>918</v>
      </c>
      <c r="J578" s="96"/>
      <c r="K578" s="96"/>
      <c r="L578" s="96" t="s">
        <v>1436</v>
      </c>
      <c r="M578" s="16" t="s">
        <v>817</v>
      </c>
      <c r="N578" s="16" t="s">
        <v>783</v>
      </c>
      <c r="O578" s="16" t="s">
        <v>784</v>
      </c>
      <c r="P578" s="16" t="s">
        <v>785</v>
      </c>
      <c r="Q578" s="16"/>
      <c r="R578" s="16"/>
      <c r="S578" s="16"/>
      <c r="T578" s="16"/>
      <c r="U578" s="16"/>
      <c r="V578" s="16"/>
      <c r="W578" s="16" t="s">
        <v>1417</v>
      </c>
      <c r="X578" s="16" t="s">
        <v>1437</v>
      </c>
    </row>
    <row r="579" ht="384" spans="1:24">
      <c r="A579" s="16">
        <v>22181601</v>
      </c>
      <c r="B579" s="16">
        <v>1</v>
      </c>
      <c r="C579" s="16" t="s">
        <v>265</v>
      </c>
      <c r="D579" s="16" t="s">
        <v>265</v>
      </c>
      <c r="E579" s="16" t="s">
        <v>266</v>
      </c>
      <c r="F579" s="16" t="s">
        <v>779</v>
      </c>
      <c r="G579" s="16" t="s">
        <v>779</v>
      </c>
      <c r="H579" s="16" t="s">
        <v>1415</v>
      </c>
      <c r="I579" s="16" t="s">
        <v>862</v>
      </c>
      <c r="J579" s="16" t="s">
        <v>779</v>
      </c>
      <c r="K579" s="16" t="s">
        <v>779</v>
      </c>
      <c r="L579" s="16" t="s">
        <v>779</v>
      </c>
      <c r="M579" s="16" t="s">
        <v>817</v>
      </c>
      <c r="N579" s="35" t="s">
        <v>779</v>
      </c>
      <c r="O579" s="36" t="s">
        <v>784</v>
      </c>
      <c r="P579" s="16" t="s">
        <v>785</v>
      </c>
      <c r="Q579" s="16"/>
      <c r="R579" s="16"/>
      <c r="S579" s="16"/>
      <c r="T579" s="16" t="s">
        <v>1438</v>
      </c>
      <c r="U579" s="16"/>
      <c r="V579" s="16" t="s">
        <v>1439</v>
      </c>
      <c r="W579" s="115" t="s">
        <v>1440</v>
      </c>
      <c r="X579" s="16" t="s">
        <v>1437</v>
      </c>
    </row>
    <row r="580" ht="120" spans="1:24">
      <c r="A580" s="16">
        <v>22181701</v>
      </c>
      <c r="B580" s="16">
        <v>1</v>
      </c>
      <c r="C580" s="16" t="s">
        <v>267</v>
      </c>
      <c r="D580" s="16" t="s">
        <v>267</v>
      </c>
      <c r="E580" s="16" t="s">
        <v>268</v>
      </c>
      <c r="F580" s="16" t="s">
        <v>789</v>
      </c>
      <c r="G580" s="16" t="s">
        <v>779</v>
      </c>
      <c r="H580" s="16" t="s">
        <v>779</v>
      </c>
      <c r="I580" s="16" t="s">
        <v>780</v>
      </c>
      <c r="J580" s="16"/>
      <c r="K580" s="16"/>
      <c r="L580" s="31" t="s">
        <v>1441</v>
      </c>
      <c r="M580" s="16" t="s">
        <v>817</v>
      </c>
      <c r="N580" s="35" t="s">
        <v>779</v>
      </c>
      <c r="O580" s="36" t="s">
        <v>784</v>
      </c>
      <c r="P580" s="16" t="s">
        <v>785</v>
      </c>
      <c r="Q580" s="16"/>
      <c r="R580" s="16"/>
      <c r="S580" s="46"/>
      <c r="T580" s="46"/>
      <c r="U580" s="16"/>
      <c r="V580" s="16" t="s">
        <v>1442</v>
      </c>
      <c r="W580" s="16" t="s">
        <v>1443</v>
      </c>
      <c r="X580" s="16" t="s">
        <v>1444</v>
      </c>
    </row>
    <row r="581" ht="120" spans="1:24">
      <c r="A581" s="16">
        <v>22181702</v>
      </c>
      <c r="B581" s="16">
        <v>1</v>
      </c>
      <c r="C581" s="16" t="s">
        <v>267</v>
      </c>
      <c r="D581" s="16" t="s">
        <v>267</v>
      </c>
      <c r="E581" s="16" t="s">
        <v>269</v>
      </c>
      <c r="F581" s="16" t="s">
        <v>811</v>
      </c>
      <c r="G581" s="16" t="s">
        <v>779</v>
      </c>
      <c r="H581" s="16" t="s">
        <v>779</v>
      </c>
      <c r="I581" s="16" t="s">
        <v>780</v>
      </c>
      <c r="J581" s="16"/>
      <c r="K581" s="16"/>
      <c r="L581" s="31" t="s">
        <v>1441</v>
      </c>
      <c r="M581" s="16" t="s">
        <v>817</v>
      </c>
      <c r="N581" s="35" t="s">
        <v>779</v>
      </c>
      <c r="O581" s="36" t="s">
        <v>784</v>
      </c>
      <c r="P581" s="16" t="s">
        <v>785</v>
      </c>
      <c r="Q581" s="16"/>
      <c r="R581" s="16"/>
      <c r="S581" s="46"/>
      <c r="T581" s="16"/>
      <c r="U581" s="16"/>
      <c r="V581" s="16" t="s">
        <v>1442</v>
      </c>
      <c r="W581" s="16" t="s">
        <v>1443</v>
      </c>
      <c r="X581" s="16" t="s">
        <v>1444</v>
      </c>
    </row>
    <row r="582" ht="240" spans="1:24">
      <c r="A582" s="16">
        <v>22181703</v>
      </c>
      <c r="B582" s="16">
        <v>1</v>
      </c>
      <c r="C582" s="16" t="s">
        <v>267</v>
      </c>
      <c r="D582" s="16" t="s">
        <v>267</v>
      </c>
      <c r="E582" s="16" t="s">
        <v>1445</v>
      </c>
      <c r="F582" s="16" t="s">
        <v>789</v>
      </c>
      <c r="G582" s="16" t="s">
        <v>779</v>
      </c>
      <c r="H582" s="16" t="s">
        <v>779</v>
      </c>
      <c r="I582" s="16" t="s">
        <v>780</v>
      </c>
      <c r="J582" s="16"/>
      <c r="K582" s="16"/>
      <c r="L582" s="115" t="s">
        <v>1446</v>
      </c>
      <c r="M582" s="16" t="s">
        <v>822</v>
      </c>
      <c r="N582" s="35" t="s">
        <v>783</v>
      </c>
      <c r="O582" s="36" t="s">
        <v>784</v>
      </c>
      <c r="P582" s="16" t="s">
        <v>851</v>
      </c>
      <c r="Q582" s="16"/>
      <c r="R582" s="16" t="s">
        <v>1447</v>
      </c>
      <c r="S582" s="46" t="s">
        <v>792</v>
      </c>
      <c r="T582" s="46"/>
      <c r="U582" s="16"/>
      <c r="V582" s="115" t="s">
        <v>1448</v>
      </c>
      <c r="W582" s="16" t="s">
        <v>1411</v>
      </c>
      <c r="X582" s="16" t="s">
        <v>1444</v>
      </c>
    </row>
    <row r="583" ht="240" spans="1:24">
      <c r="A583" s="16">
        <v>22181704</v>
      </c>
      <c r="B583" s="16">
        <v>1</v>
      </c>
      <c r="C583" s="16" t="s">
        <v>267</v>
      </c>
      <c r="D583" s="16" t="s">
        <v>267</v>
      </c>
      <c r="E583" s="16" t="s">
        <v>271</v>
      </c>
      <c r="F583" s="16" t="s">
        <v>811</v>
      </c>
      <c r="G583" s="16" t="s">
        <v>779</v>
      </c>
      <c r="H583" s="16" t="s">
        <v>779</v>
      </c>
      <c r="I583" s="16" t="s">
        <v>780</v>
      </c>
      <c r="J583" s="16"/>
      <c r="K583" s="16"/>
      <c r="L583" s="115" t="s">
        <v>1446</v>
      </c>
      <c r="M583" s="16" t="s">
        <v>822</v>
      </c>
      <c r="N583" s="35" t="s">
        <v>783</v>
      </c>
      <c r="O583" s="36" t="s">
        <v>784</v>
      </c>
      <c r="P583" s="16" t="s">
        <v>851</v>
      </c>
      <c r="Q583" s="16"/>
      <c r="R583" s="16" t="s">
        <v>1447</v>
      </c>
      <c r="S583" s="46" t="s">
        <v>792</v>
      </c>
      <c r="T583" s="46"/>
      <c r="U583" s="16"/>
      <c r="V583" s="115" t="s">
        <v>1448</v>
      </c>
      <c r="W583" s="16" t="s">
        <v>1411</v>
      </c>
      <c r="X583" s="16" t="s">
        <v>1444</v>
      </c>
    </row>
    <row r="584" ht="240" spans="1:24">
      <c r="A584" s="16">
        <v>22181705</v>
      </c>
      <c r="B584" s="16">
        <v>1</v>
      </c>
      <c r="C584" s="16" t="s">
        <v>267</v>
      </c>
      <c r="D584" s="16" t="s">
        <v>267</v>
      </c>
      <c r="E584" s="16" t="s">
        <v>1449</v>
      </c>
      <c r="F584" s="16" t="s">
        <v>789</v>
      </c>
      <c r="G584" s="16" t="s">
        <v>779</v>
      </c>
      <c r="H584" s="16" t="s">
        <v>1415</v>
      </c>
      <c r="I584" s="16" t="s">
        <v>780</v>
      </c>
      <c r="J584" s="16"/>
      <c r="K584" s="16"/>
      <c r="L584" s="115" t="s">
        <v>1446</v>
      </c>
      <c r="M584" s="16" t="s">
        <v>822</v>
      </c>
      <c r="N584" s="35" t="s">
        <v>783</v>
      </c>
      <c r="O584" s="36" t="s">
        <v>784</v>
      </c>
      <c r="P584" s="16" t="s">
        <v>851</v>
      </c>
      <c r="Q584" s="16"/>
      <c r="R584" s="16" t="s">
        <v>1447</v>
      </c>
      <c r="S584" s="46" t="s">
        <v>792</v>
      </c>
      <c r="T584" s="46"/>
      <c r="U584" s="16"/>
      <c r="V584" s="115" t="s">
        <v>1448</v>
      </c>
      <c r="W584" s="16" t="s">
        <v>1411</v>
      </c>
      <c r="X584" s="16" t="s">
        <v>1444</v>
      </c>
    </row>
    <row r="585" ht="240" spans="1:24">
      <c r="A585" s="16">
        <v>22181706</v>
      </c>
      <c r="B585" s="16">
        <v>1</v>
      </c>
      <c r="C585" s="16" t="s">
        <v>267</v>
      </c>
      <c r="D585" s="16" t="s">
        <v>267</v>
      </c>
      <c r="E585" s="16" t="s">
        <v>273</v>
      </c>
      <c r="F585" s="16" t="s">
        <v>811</v>
      </c>
      <c r="G585" s="16" t="s">
        <v>779</v>
      </c>
      <c r="H585" s="16" t="s">
        <v>1415</v>
      </c>
      <c r="I585" s="16" t="s">
        <v>780</v>
      </c>
      <c r="J585" s="16"/>
      <c r="K585" s="16"/>
      <c r="L585" s="115" t="s">
        <v>1446</v>
      </c>
      <c r="M585" s="16" t="s">
        <v>822</v>
      </c>
      <c r="N585" s="35" t="s">
        <v>783</v>
      </c>
      <c r="O585" s="36" t="s">
        <v>784</v>
      </c>
      <c r="P585" s="16" t="s">
        <v>851</v>
      </c>
      <c r="Q585" s="16"/>
      <c r="R585" s="16" t="s">
        <v>1447</v>
      </c>
      <c r="S585" s="46" t="s">
        <v>792</v>
      </c>
      <c r="T585" s="46"/>
      <c r="U585" s="16"/>
      <c r="V585" s="115" t="s">
        <v>1448</v>
      </c>
      <c r="W585" s="16" t="s">
        <v>1411</v>
      </c>
      <c r="X585" s="16" t="s">
        <v>1444</v>
      </c>
    </row>
    <row r="586" ht="132" spans="1:24">
      <c r="A586" s="16">
        <v>22181707</v>
      </c>
      <c r="B586" s="16">
        <v>1</v>
      </c>
      <c r="C586" s="16" t="s">
        <v>267</v>
      </c>
      <c r="D586" s="16" t="s">
        <v>267</v>
      </c>
      <c r="E586" s="16" t="s">
        <v>274</v>
      </c>
      <c r="F586" s="16" t="s">
        <v>789</v>
      </c>
      <c r="G586" s="16" t="s">
        <v>779</v>
      </c>
      <c r="H586" s="16" t="s">
        <v>779</v>
      </c>
      <c r="I586" s="16" t="s">
        <v>780</v>
      </c>
      <c r="J586" s="16"/>
      <c r="K586" s="16"/>
      <c r="L586" s="115" t="s">
        <v>1450</v>
      </c>
      <c r="M586" s="16" t="s">
        <v>822</v>
      </c>
      <c r="N586" s="35" t="s">
        <v>783</v>
      </c>
      <c r="O586" s="36" t="s">
        <v>784</v>
      </c>
      <c r="P586" s="16" t="s">
        <v>851</v>
      </c>
      <c r="Q586" s="16"/>
      <c r="R586" s="16" t="s">
        <v>1447</v>
      </c>
      <c r="S586" s="46" t="s">
        <v>792</v>
      </c>
      <c r="T586" s="46"/>
      <c r="U586" s="16"/>
      <c r="V586" s="115" t="s">
        <v>1448</v>
      </c>
      <c r="W586" s="16" t="s">
        <v>1411</v>
      </c>
      <c r="X586" s="16" t="s">
        <v>1444</v>
      </c>
    </row>
    <row r="587" ht="132" spans="1:24">
      <c r="A587" s="16">
        <v>22181708</v>
      </c>
      <c r="B587" s="16">
        <v>1</v>
      </c>
      <c r="C587" s="16" t="s">
        <v>267</v>
      </c>
      <c r="D587" s="16" t="s">
        <v>267</v>
      </c>
      <c r="E587" s="16" t="s">
        <v>275</v>
      </c>
      <c r="F587" s="16" t="s">
        <v>811</v>
      </c>
      <c r="G587" s="16" t="s">
        <v>779</v>
      </c>
      <c r="H587" s="16" t="s">
        <v>779</v>
      </c>
      <c r="I587" s="16" t="s">
        <v>780</v>
      </c>
      <c r="J587" s="16"/>
      <c r="K587" s="16"/>
      <c r="L587" s="115" t="s">
        <v>1450</v>
      </c>
      <c r="M587" s="16" t="s">
        <v>822</v>
      </c>
      <c r="N587" s="35" t="s">
        <v>783</v>
      </c>
      <c r="O587" s="36" t="s">
        <v>784</v>
      </c>
      <c r="P587" s="16" t="s">
        <v>851</v>
      </c>
      <c r="Q587" s="16"/>
      <c r="R587" s="16" t="s">
        <v>1447</v>
      </c>
      <c r="S587" s="46" t="s">
        <v>792</v>
      </c>
      <c r="T587" s="46"/>
      <c r="U587" s="16"/>
      <c r="V587" s="115" t="s">
        <v>1448</v>
      </c>
      <c r="W587" s="16" t="s">
        <v>1411</v>
      </c>
      <c r="X587" s="16" t="s">
        <v>1444</v>
      </c>
    </row>
    <row r="588" ht="132" spans="1:24">
      <c r="A588" s="16">
        <v>22181709</v>
      </c>
      <c r="B588" s="16">
        <v>1</v>
      </c>
      <c r="C588" s="16" t="s">
        <v>267</v>
      </c>
      <c r="D588" s="16" t="s">
        <v>267</v>
      </c>
      <c r="E588" s="16" t="s">
        <v>276</v>
      </c>
      <c r="F588" s="16" t="s">
        <v>779</v>
      </c>
      <c r="G588" s="16" t="s">
        <v>779</v>
      </c>
      <c r="H588" s="16" t="s">
        <v>779</v>
      </c>
      <c r="I588" s="16" t="s">
        <v>780</v>
      </c>
      <c r="J588" s="16"/>
      <c r="K588" s="16"/>
      <c r="L588" s="115" t="s">
        <v>1450</v>
      </c>
      <c r="M588" s="16" t="s">
        <v>822</v>
      </c>
      <c r="N588" s="35" t="s">
        <v>783</v>
      </c>
      <c r="O588" s="36" t="s">
        <v>784</v>
      </c>
      <c r="P588" s="16" t="s">
        <v>851</v>
      </c>
      <c r="Q588" s="16"/>
      <c r="R588" s="16" t="s">
        <v>1447</v>
      </c>
      <c r="S588" s="46" t="s">
        <v>792</v>
      </c>
      <c r="T588" s="46"/>
      <c r="U588" s="16"/>
      <c r="V588" s="115" t="s">
        <v>1448</v>
      </c>
      <c r="W588" s="16" t="s">
        <v>1411</v>
      </c>
      <c r="X588" s="16" t="s">
        <v>1444</v>
      </c>
    </row>
    <row r="589" ht="132" spans="1:24">
      <c r="A589" s="16">
        <v>22181710</v>
      </c>
      <c r="B589" s="16">
        <v>1</v>
      </c>
      <c r="C589" s="16" t="s">
        <v>267</v>
      </c>
      <c r="D589" s="16" t="s">
        <v>267</v>
      </c>
      <c r="E589" s="16" t="s">
        <v>277</v>
      </c>
      <c r="F589" s="16" t="s">
        <v>789</v>
      </c>
      <c r="G589" s="16" t="s">
        <v>779</v>
      </c>
      <c r="H589" s="16" t="s">
        <v>1415</v>
      </c>
      <c r="I589" s="16" t="s">
        <v>780</v>
      </c>
      <c r="J589" s="16"/>
      <c r="K589" s="16"/>
      <c r="L589" s="115" t="s">
        <v>1450</v>
      </c>
      <c r="M589" s="16" t="s">
        <v>822</v>
      </c>
      <c r="N589" s="35" t="s">
        <v>783</v>
      </c>
      <c r="O589" s="36" t="s">
        <v>784</v>
      </c>
      <c r="P589" s="16" t="s">
        <v>851</v>
      </c>
      <c r="Q589" s="16"/>
      <c r="R589" s="16" t="s">
        <v>1447</v>
      </c>
      <c r="S589" s="46" t="s">
        <v>792</v>
      </c>
      <c r="T589" s="46"/>
      <c r="U589" s="16"/>
      <c r="V589" s="115" t="s">
        <v>1448</v>
      </c>
      <c r="W589" s="16" t="s">
        <v>1411</v>
      </c>
      <c r="X589" s="16" t="s">
        <v>1444</v>
      </c>
    </row>
    <row r="590" ht="132" spans="1:24">
      <c r="A590" s="16">
        <v>22181711</v>
      </c>
      <c r="B590" s="16">
        <v>1</v>
      </c>
      <c r="C590" s="16" t="s">
        <v>267</v>
      </c>
      <c r="D590" s="16" t="s">
        <v>267</v>
      </c>
      <c r="E590" s="16" t="s">
        <v>278</v>
      </c>
      <c r="F590" s="16" t="s">
        <v>811</v>
      </c>
      <c r="G590" s="16" t="s">
        <v>779</v>
      </c>
      <c r="H590" s="16" t="s">
        <v>1415</v>
      </c>
      <c r="I590" s="16" t="s">
        <v>780</v>
      </c>
      <c r="J590" s="16"/>
      <c r="K590" s="16"/>
      <c r="L590" s="115" t="s">
        <v>1450</v>
      </c>
      <c r="M590" s="16" t="s">
        <v>822</v>
      </c>
      <c r="N590" s="35" t="s">
        <v>783</v>
      </c>
      <c r="O590" s="36" t="s">
        <v>784</v>
      </c>
      <c r="P590" s="16" t="s">
        <v>851</v>
      </c>
      <c r="Q590" s="16"/>
      <c r="R590" s="16" t="s">
        <v>1447</v>
      </c>
      <c r="S590" s="46" t="s">
        <v>792</v>
      </c>
      <c r="T590" s="46"/>
      <c r="U590" s="16"/>
      <c r="V590" s="115" t="s">
        <v>1448</v>
      </c>
      <c r="W590" s="16" t="s">
        <v>1411</v>
      </c>
      <c r="X590" s="16" t="s">
        <v>1444</v>
      </c>
    </row>
    <row r="591" ht="96" spans="1:24">
      <c r="A591" s="16">
        <v>22181712</v>
      </c>
      <c r="B591" s="16">
        <v>2</v>
      </c>
      <c r="C591" s="16" t="s">
        <v>267</v>
      </c>
      <c r="D591" s="16" t="s">
        <v>267</v>
      </c>
      <c r="E591" s="16" t="s">
        <v>279</v>
      </c>
      <c r="F591" s="16" t="s">
        <v>789</v>
      </c>
      <c r="G591" s="16" t="s">
        <v>779</v>
      </c>
      <c r="H591" s="16" t="s">
        <v>779</v>
      </c>
      <c r="I591" s="16" t="s">
        <v>780</v>
      </c>
      <c r="J591" s="16"/>
      <c r="K591" s="16"/>
      <c r="L591" s="115" t="s">
        <v>1451</v>
      </c>
      <c r="M591" s="16" t="s">
        <v>822</v>
      </c>
      <c r="N591" s="35" t="s">
        <v>783</v>
      </c>
      <c r="O591" s="36" t="s">
        <v>784</v>
      </c>
      <c r="P591" s="16" t="s">
        <v>851</v>
      </c>
      <c r="Q591" s="16"/>
      <c r="R591" s="16" t="s">
        <v>1447</v>
      </c>
      <c r="S591" s="46" t="s">
        <v>792</v>
      </c>
      <c r="T591" s="46"/>
      <c r="U591" s="16"/>
      <c r="V591" s="115" t="s">
        <v>1452</v>
      </c>
      <c r="W591" s="16" t="s">
        <v>1411</v>
      </c>
      <c r="X591" s="16" t="s">
        <v>1444</v>
      </c>
    </row>
    <row r="592" ht="96" spans="1:24">
      <c r="A592" s="16">
        <v>22181713</v>
      </c>
      <c r="B592" s="16">
        <v>2</v>
      </c>
      <c r="C592" s="16" t="s">
        <v>267</v>
      </c>
      <c r="D592" s="16" t="s">
        <v>267</v>
      </c>
      <c r="E592" s="16" t="s">
        <v>280</v>
      </c>
      <c r="F592" s="16" t="s">
        <v>811</v>
      </c>
      <c r="G592" s="16" t="s">
        <v>779</v>
      </c>
      <c r="H592" s="16" t="s">
        <v>779</v>
      </c>
      <c r="I592" s="16" t="s">
        <v>780</v>
      </c>
      <c r="J592" s="16"/>
      <c r="K592" s="16"/>
      <c r="L592" s="115" t="s">
        <v>1451</v>
      </c>
      <c r="M592" s="16" t="s">
        <v>822</v>
      </c>
      <c r="N592" s="35" t="s">
        <v>783</v>
      </c>
      <c r="O592" s="36" t="s">
        <v>784</v>
      </c>
      <c r="P592" s="16" t="s">
        <v>851</v>
      </c>
      <c r="Q592" s="16"/>
      <c r="R592" s="16" t="s">
        <v>1447</v>
      </c>
      <c r="S592" s="46" t="s">
        <v>792</v>
      </c>
      <c r="T592" s="46"/>
      <c r="U592" s="16"/>
      <c r="V592" s="115" t="s">
        <v>1452</v>
      </c>
      <c r="W592" s="16" t="s">
        <v>1411</v>
      </c>
      <c r="X592" s="16" t="s">
        <v>1444</v>
      </c>
    </row>
    <row r="593" ht="108" spans="1:24">
      <c r="A593" s="16">
        <v>22181714</v>
      </c>
      <c r="B593" s="16">
        <v>1</v>
      </c>
      <c r="C593" s="16" t="s">
        <v>267</v>
      </c>
      <c r="D593" s="16" t="s">
        <v>267</v>
      </c>
      <c r="E593" s="16" t="s">
        <v>281</v>
      </c>
      <c r="F593" s="16" t="s">
        <v>789</v>
      </c>
      <c r="G593" s="16" t="s">
        <v>779</v>
      </c>
      <c r="H593" s="16" t="s">
        <v>1415</v>
      </c>
      <c r="I593" s="16" t="s">
        <v>780</v>
      </c>
      <c r="J593" s="16"/>
      <c r="K593" s="16"/>
      <c r="L593" s="115" t="s">
        <v>1451</v>
      </c>
      <c r="M593" s="16" t="s">
        <v>822</v>
      </c>
      <c r="N593" s="35" t="s">
        <v>783</v>
      </c>
      <c r="O593" s="36" t="s">
        <v>784</v>
      </c>
      <c r="P593" s="16" t="s">
        <v>851</v>
      </c>
      <c r="Q593" s="16"/>
      <c r="R593" s="16" t="s">
        <v>1447</v>
      </c>
      <c r="S593" s="46" t="s">
        <v>792</v>
      </c>
      <c r="T593" s="46"/>
      <c r="U593" s="16"/>
      <c r="V593" s="115" t="s">
        <v>1448</v>
      </c>
      <c r="W593" s="16" t="s">
        <v>1411</v>
      </c>
      <c r="X593" s="16" t="s">
        <v>1444</v>
      </c>
    </row>
    <row r="594" ht="108" spans="1:24">
      <c r="A594" s="16">
        <v>22181715</v>
      </c>
      <c r="B594" s="16">
        <v>1</v>
      </c>
      <c r="C594" s="16" t="s">
        <v>267</v>
      </c>
      <c r="D594" s="16" t="s">
        <v>267</v>
      </c>
      <c r="E594" s="16" t="s">
        <v>282</v>
      </c>
      <c r="F594" s="16" t="s">
        <v>811</v>
      </c>
      <c r="G594" s="16" t="s">
        <v>779</v>
      </c>
      <c r="H594" s="16" t="s">
        <v>1415</v>
      </c>
      <c r="I594" s="16" t="s">
        <v>780</v>
      </c>
      <c r="J594" s="16"/>
      <c r="K594" s="16"/>
      <c r="L594" s="115" t="s">
        <v>1451</v>
      </c>
      <c r="M594" s="16" t="s">
        <v>822</v>
      </c>
      <c r="N594" s="35" t="s">
        <v>783</v>
      </c>
      <c r="O594" s="36" t="s">
        <v>784</v>
      </c>
      <c r="P594" s="16" t="s">
        <v>851</v>
      </c>
      <c r="Q594" s="16"/>
      <c r="R594" s="16" t="s">
        <v>1447</v>
      </c>
      <c r="S594" s="46" t="s">
        <v>792</v>
      </c>
      <c r="T594" s="46"/>
      <c r="U594" s="16"/>
      <c r="V594" s="115" t="s">
        <v>1448</v>
      </c>
      <c r="W594" s="16" t="s">
        <v>1411</v>
      </c>
      <c r="X594" s="16" t="s">
        <v>1444</v>
      </c>
    </row>
    <row r="595" ht="324" spans="1:24">
      <c r="A595" s="16">
        <v>22181716</v>
      </c>
      <c r="B595" s="16">
        <v>1</v>
      </c>
      <c r="C595" s="16" t="s">
        <v>267</v>
      </c>
      <c r="D595" s="16" t="s">
        <v>267</v>
      </c>
      <c r="E595" s="16" t="s">
        <v>283</v>
      </c>
      <c r="F595" s="16" t="s">
        <v>779</v>
      </c>
      <c r="G595" s="16" t="s">
        <v>779</v>
      </c>
      <c r="H595" s="16" t="s">
        <v>779</v>
      </c>
      <c r="I595" s="16" t="s">
        <v>780</v>
      </c>
      <c r="J595" s="16"/>
      <c r="K595" s="16"/>
      <c r="L595" s="115" t="s">
        <v>1453</v>
      </c>
      <c r="M595" s="16" t="s">
        <v>822</v>
      </c>
      <c r="N595" s="35" t="s">
        <v>783</v>
      </c>
      <c r="O595" s="36" t="s">
        <v>784</v>
      </c>
      <c r="P595" s="16" t="s">
        <v>851</v>
      </c>
      <c r="Q595" s="16"/>
      <c r="R595" s="16" t="s">
        <v>1447</v>
      </c>
      <c r="S595" s="46" t="s">
        <v>792</v>
      </c>
      <c r="T595" s="46"/>
      <c r="U595" s="16"/>
      <c r="V595" s="115" t="s">
        <v>1448</v>
      </c>
      <c r="W595" s="16" t="s">
        <v>1411</v>
      </c>
      <c r="X595" s="16" t="s">
        <v>1444</v>
      </c>
    </row>
    <row r="596" ht="108" spans="1:24">
      <c r="A596" s="16">
        <v>22181717</v>
      </c>
      <c r="B596" s="16">
        <v>1</v>
      </c>
      <c r="C596" s="16" t="s">
        <v>267</v>
      </c>
      <c r="D596" s="16" t="s">
        <v>267</v>
      </c>
      <c r="E596" s="16" t="s">
        <v>284</v>
      </c>
      <c r="F596" s="16" t="s">
        <v>789</v>
      </c>
      <c r="G596" s="16" t="s">
        <v>779</v>
      </c>
      <c r="H596" s="16" t="s">
        <v>779</v>
      </c>
      <c r="I596" s="16" t="s">
        <v>780</v>
      </c>
      <c r="J596" s="16"/>
      <c r="K596" s="16"/>
      <c r="L596" s="115" t="s">
        <v>1454</v>
      </c>
      <c r="M596" s="16" t="s">
        <v>822</v>
      </c>
      <c r="N596" s="35" t="s">
        <v>783</v>
      </c>
      <c r="O596" s="36" t="s">
        <v>784</v>
      </c>
      <c r="P596" s="16" t="s">
        <v>851</v>
      </c>
      <c r="Q596" s="16"/>
      <c r="R596" s="16" t="s">
        <v>1447</v>
      </c>
      <c r="S596" s="46" t="s">
        <v>792</v>
      </c>
      <c r="T596" s="46"/>
      <c r="U596" s="16"/>
      <c r="V596" s="115" t="s">
        <v>1448</v>
      </c>
      <c r="W596" s="16" t="s">
        <v>1411</v>
      </c>
      <c r="X596" s="16" t="s">
        <v>1444</v>
      </c>
    </row>
    <row r="597" ht="108" spans="1:24">
      <c r="A597" s="16">
        <v>22181718</v>
      </c>
      <c r="B597" s="16">
        <v>1</v>
      </c>
      <c r="C597" s="16" t="s">
        <v>267</v>
      </c>
      <c r="D597" s="16" t="s">
        <v>267</v>
      </c>
      <c r="E597" s="16" t="s">
        <v>285</v>
      </c>
      <c r="F597" s="16" t="s">
        <v>811</v>
      </c>
      <c r="G597" s="16" t="s">
        <v>779</v>
      </c>
      <c r="H597" s="16" t="s">
        <v>779</v>
      </c>
      <c r="I597" s="16" t="s">
        <v>780</v>
      </c>
      <c r="J597" s="16"/>
      <c r="K597" s="16"/>
      <c r="L597" s="115" t="s">
        <v>1454</v>
      </c>
      <c r="M597" s="16" t="s">
        <v>822</v>
      </c>
      <c r="N597" s="35" t="s">
        <v>783</v>
      </c>
      <c r="O597" s="36" t="s">
        <v>784</v>
      </c>
      <c r="P597" s="16" t="s">
        <v>851</v>
      </c>
      <c r="Q597" s="16"/>
      <c r="R597" s="16" t="s">
        <v>1447</v>
      </c>
      <c r="S597" s="46" t="s">
        <v>792</v>
      </c>
      <c r="T597" s="46"/>
      <c r="U597" s="16"/>
      <c r="V597" s="115" t="s">
        <v>1448</v>
      </c>
      <c r="W597" s="16" t="s">
        <v>1411</v>
      </c>
      <c r="X597" s="16" t="s">
        <v>1444</v>
      </c>
    </row>
    <row r="598" ht="108" spans="1:24">
      <c r="A598" s="16">
        <v>22181719</v>
      </c>
      <c r="B598" s="16">
        <v>1</v>
      </c>
      <c r="C598" s="16" t="s">
        <v>267</v>
      </c>
      <c r="D598" s="16" t="s">
        <v>267</v>
      </c>
      <c r="E598" s="16" t="s">
        <v>286</v>
      </c>
      <c r="F598" s="16" t="s">
        <v>789</v>
      </c>
      <c r="G598" s="16" t="s">
        <v>779</v>
      </c>
      <c r="H598" s="16" t="s">
        <v>1415</v>
      </c>
      <c r="I598" s="16" t="s">
        <v>780</v>
      </c>
      <c r="J598" s="16"/>
      <c r="K598" s="16"/>
      <c r="L598" s="115" t="s">
        <v>1454</v>
      </c>
      <c r="M598" s="16" t="s">
        <v>822</v>
      </c>
      <c r="N598" s="35" t="s">
        <v>783</v>
      </c>
      <c r="O598" s="36" t="s">
        <v>784</v>
      </c>
      <c r="P598" s="16" t="s">
        <v>851</v>
      </c>
      <c r="Q598" s="16"/>
      <c r="R598" s="16" t="s">
        <v>1447</v>
      </c>
      <c r="S598" s="46" t="s">
        <v>792</v>
      </c>
      <c r="T598" s="46"/>
      <c r="U598" s="16"/>
      <c r="V598" s="115" t="s">
        <v>1448</v>
      </c>
      <c r="W598" s="16" t="s">
        <v>1411</v>
      </c>
      <c r="X598" s="16" t="s">
        <v>1444</v>
      </c>
    </row>
    <row r="599" ht="108" spans="1:24">
      <c r="A599" s="16">
        <v>22181720</v>
      </c>
      <c r="B599" s="16">
        <v>1</v>
      </c>
      <c r="C599" s="16" t="s">
        <v>267</v>
      </c>
      <c r="D599" s="16" t="s">
        <v>267</v>
      </c>
      <c r="E599" s="16" t="s">
        <v>287</v>
      </c>
      <c r="F599" s="16" t="s">
        <v>811</v>
      </c>
      <c r="G599" s="16" t="s">
        <v>779</v>
      </c>
      <c r="H599" s="16" t="s">
        <v>1415</v>
      </c>
      <c r="I599" s="16" t="s">
        <v>780</v>
      </c>
      <c r="J599" s="16"/>
      <c r="K599" s="16"/>
      <c r="L599" s="115" t="s">
        <v>1454</v>
      </c>
      <c r="M599" s="16" t="s">
        <v>822</v>
      </c>
      <c r="N599" s="35" t="s">
        <v>783</v>
      </c>
      <c r="O599" s="36" t="s">
        <v>784</v>
      </c>
      <c r="P599" s="16" t="s">
        <v>851</v>
      </c>
      <c r="Q599" s="16"/>
      <c r="R599" s="16" t="s">
        <v>1447</v>
      </c>
      <c r="S599" s="46" t="s">
        <v>792</v>
      </c>
      <c r="T599" s="46"/>
      <c r="U599" s="16"/>
      <c r="V599" s="115" t="s">
        <v>1448</v>
      </c>
      <c r="W599" s="16" t="s">
        <v>1411</v>
      </c>
      <c r="X599" s="16" t="s">
        <v>1444</v>
      </c>
    </row>
    <row r="600" ht="204" spans="1:24">
      <c r="A600" s="16">
        <v>22181721</v>
      </c>
      <c r="B600" s="16">
        <v>1</v>
      </c>
      <c r="C600" s="16" t="s">
        <v>267</v>
      </c>
      <c r="D600" s="16" t="s">
        <v>267</v>
      </c>
      <c r="E600" s="16" t="s">
        <v>288</v>
      </c>
      <c r="F600" s="16" t="s">
        <v>789</v>
      </c>
      <c r="G600" s="16" t="s">
        <v>779</v>
      </c>
      <c r="H600" s="16" t="s">
        <v>779</v>
      </c>
      <c r="I600" s="16" t="s">
        <v>780</v>
      </c>
      <c r="J600" s="16"/>
      <c r="K600" s="16"/>
      <c r="L600" s="115" t="s">
        <v>1455</v>
      </c>
      <c r="M600" s="16" t="s">
        <v>822</v>
      </c>
      <c r="N600" s="35" t="s">
        <v>783</v>
      </c>
      <c r="O600" s="36" t="s">
        <v>784</v>
      </c>
      <c r="P600" s="16" t="s">
        <v>851</v>
      </c>
      <c r="Q600" s="16"/>
      <c r="R600" s="16" t="s">
        <v>1447</v>
      </c>
      <c r="S600" s="46" t="s">
        <v>792</v>
      </c>
      <c r="T600" s="46"/>
      <c r="U600" s="16"/>
      <c r="V600" s="115" t="s">
        <v>1448</v>
      </c>
      <c r="W600" s="16" t="s">
        <v>1411</v>
      </c>
      <c r="X600" s="16" t="s">
        <v>1444</v>
      </c>
    </row>
    <row r="601" ht="204" spans="1:24">
      <c r="A601" s="16">
        <v>22181722</v>
      </c>
      <c r="B601" s="16">
        <v>1</v>
      </c>
      <c r="C601" s="16" t="s">
        <v>267</v>
      </c>
      <c r="D601" s="16" t="s">
        <v>267</v>
      </c>
      <c r="E601" s="16" t="s">
        <v>289</v>
      </c>
      <c r="F601" s="16" t="s">
        <v>811</v>
      </c>
      <c r="G601" s="16" t="s">
        <v>779</v>
      </c>
      <c r="H601" s="16" t="s">
        <v>779</v>
      </c>
      <c r="I601" s="16" t="s">
        <v>780</v>
      </c>
      <c r="J601" s="16"/>
      <c r="K601" s="16"/>
      <c r="L601" s="115" t="s">
        <v>1455</v>
      </c>
      <c r="M601" s="16" t="s">
        <v>822</v>
      </c>
      <c r="N601" s="35" t="s">
        <v>783</v>
      </c>
      <c r="O601" s="36" t="s">
        <v>784</v>
      </c>
      <c r="P601" s="16" t="s">
        <v>851</v>
      </c>
      <c r="Q601" s="16"/>
      <c r="R601" s="16" t="s">
        <v>1447</v>
      </c>
      <c r="S601" s="46" t="s">
        <v>792</v>
      </c>
      <c r="T601" s="46"/>
      <c r="U601" s="16"/>
      <c r="V601" s="115" t="s">
        <v>1448</v>
      </c>
      <c r="W601" s="16" t="s">
        <v>1411</v>
      </c>
      <c r="X601" s="16" t="s">
        <v>1444</v>
      </c>
    </row>
    <row r="602" ht="204" spans="1:24">
      <c r="A602" s="16">
        <v>22181723</v>
      </c>
      <c r="B602" s="16">
        <v>1</v>
      </c>
      <c r="C602" s="16" t="s">
        <v>267</v>
      </c>
      <c r="D602" s="16" t="s">
        <v>267</v>
      </c>
      <c r="E602" s="16" t="s">
        <v>290</v>
      </c>
      <c r="F602" s="16" t="s">
        <v>779</v>
      </c>
      <c r="G602" s="16" t="s">
        <v>779</v>
      </c>
      <c r="H602" s="16" t="s">
        <v>779</v>
      </c>
      <c r="I602" s="16" t="s">
        <v>780</v>
      </c>
      <c r="J602" s="16"/>
      <c r="K602" s="16"/>
      <c r="L602" s="115" t="s">
        <v>1455</v>
      </c>
      <c r="M602" s="16" t="s">
        <v>822</v>
      </c>
      <c r="N602" s="35" t="s">
        <v>783</v>
      </c>
      <c r="O602" s="36" t="s">
        <v>784</v>
      </c>
      <c r="P602" s="16" t="s">
        <v>851</v>
      </c>
      <c r="Q602" s="16"/>
      <c r="R602" s="16" t="s">
        <v>1447</v>
      </c>
      <c r="S602" s="46" t="s">
        <v>792</v>
      </c>
      <c r="T602" s="46"/>
      <c r="U602" s="16"/>
      <c r="V602" s="115" t="s">
        <v>1448</v>
      </c>
      <c r="W602" s="16" t="s">
        <v>1411</v>
      </c>
      <c r="X602" s="16" t="s">
        <v>1444</v>
      </c>
    </row>
    <row r="603" ht="204" spans="1:24">
      <c r="A603" s="16">
        <v>22181724</v>
      </c>
      <c r="B603" s="16">
        <v>1</v>
      </c>
      <c r="C603" s="16" t="s">
        <v>267</v>
      </c>
      <c r="D603" s="16" t="s">
        <v>267</v>
      </c>
      <c r="E603" s="16" t="s">
        <v>291</v>
      </c>
      <c r="F603" s="16" t="s">
        <v>789</v>
      </c>
      <c r="G603" s="16" t="s">
        <v>779</v>
      </c>
      <c r="H603" s="16" t="s">
        <v>1415</v>
      </c>
      <c r="I603" s="16" t="s">
        <v>780</v>
      </c>
      <c r="J603" s="16"/>
      <c r="K603" s="16"/>
      <c r="L603" s="115" t="s">
        <v>1455</v>
      </c>
      <c r="M603" s="16" t="s">
        <v>822</v>
      </c>
      <c r="N603" s="35" t="s">
        <v>783</v>
      </c>
      <c r="O603" s="36" t="s">
        <v>784</v>
      </c>
      <c r="P603" s="16" t="s">
        <v>851</v>
      </c>
      <c r="Q603" s="16"/>
      <c r="R603" s="16" t="s">
        <v>1447</v>
      </c>
      <c r="S603" s="46" t="s">
        <v>792</v>
      </c>
      <c r="T603" s="46"/>
      <c r="U603" s="16"/>
      <c r="V603" s="115" t="s">
        <v>1448</v>
      </c>
      <c r="W603" s="16" t="s">
        <v>1411</v>
      </c>
      <c r="X603" s="16" t="s">
        <v>1444</v>
      </c>
    </row>
    <row r="604" ht="204" spans="1:24">
      <c r="A604" s="16">
        <v>22181725</v>
      </c>
      <c r="B604" s="16">
        <v>1</v>
      </c>
      <c r="C604" s="16" t="s">
        <v>267</v>
      </c>
      <c r="D604" s="16" t="s">
        <v>267</v>
      </c>
      <c r="E604" s="16" t="s">
        <v>292</v>
      </c>
      <c r="F604" s="16" t="s">
        <v>811</v>
      </c>
      <c r="G604" s="16" t="s">
        <v>779</v>
      </c>
      <c r="H604" s="16" t="s">
        <v>1415</v>
      </c>
      <c r="I604" s="16" t="s">
        <v>780</v>
      </c>
      <c r="J604" s="16"/>
      <c r="K604" s="16"/>
      <c r="L604" s="115" t="s">
        <v>1455</v>
      </c>
      <c r="M604" s="16" t="s">
        <v>822</v>
      </c>
      <c r="N604" s="35" t="s">
        <v>783</v>
      </c>
      <c r="O604" s="36" t="s">
        <v>784</v>
      </c>
      <c r="P604" s="16" t="s">
        <v>851</v>
      </c>
      <c r="Q604" s="16"/>
      <c r="R604" s="16" t="s">
        <v>1447</v>
      </c>
      <c r="S604" s="46" t="s">
        <v>792</v>
      </c>
      <c r="T604" s="46"/>
      <c r="U604" s="16"/>
      <c r="V604" s="115" t="s">
        <v>1448</v>
      </c>
      <c r="W604" s="16" t="s">
        <v>1411</v>
      </c>
      <c r="X604" s="16" t="s">
        <v>1444</v>
      </c>
    </row>
    <row r="605" ht="108" spans="1:24">
      <c r="A605" s="16">
        <v>22181726</v>
      </c>
      <c r="B605" s="16">
        <v>1</v>
      </c>
      <c r="C605" s="16" t="s">
        <v>267</v>
      </c>
      <c r="D605" s="16" t="s">
        <v>267</v>
      </c>
      <c r="E605" s="16" t="s">
        <v>293</v>
      </c>
      <c r="F605" s="16" t="s">
        <v>789</v>
      </c>
      <c r="G605" s="16" t="s">
        <v>779</v>
      </c>
      <c r="H605" s="16" t="s">
        <v>779</v>
      </c>
      <c r="I605" s="16" t="s">
        <v>780</v>
      </c>
      <c r="J605" s="16"/>
      <c r="K605" s="16"/>
      <c r="L605" s="115" t="s">
        <v>1456</v>
      </c>
      <c r="M605" s="16" t="s">
        <v>822</v>
      </c>
      <c r="N605" s="35" t="s">
        <v>783</v>
      </c>
      <c r="O605" s="36" t="s">
        <v>784</v>
      </c>
      <c r="P605" s="16" t="s">
        <v>851</v>
      </c>
      <c r="Q605" s="16"/>
      <c r="R605" s="16" t="s">
        <v>1447</v>
      </c>
      <c r="S605" s="46" t="s">
        <v>792</v>
      </c>
      <c r="T605" s="46"/>
      <c r="U605" s="16"/>
      <c r="V605" s="115" t="s">
        <v>1448</v>
      </c>
      <c r="W605" s="16" t="s">
        <v>1411</v>
      </c>
      <c r="X605" s="16" t="s">
        <v>1444</v>
      </c>
    </row>
    <row r="606" ht="108" spans="1:24">
      <c r="A606" s="16">
        <v>22181727</v>
      </c>
      <c r="B606" s="16">
        <v>1</v>
      </c>
      <c r="C606" s="16" t="s">
        <v>267</v>
      </c>
      <c r="D606" s="16" t="s">
        <v>267</v>
      </c>
      <c r="E606" s="16" t="s">
        <v>294</v>
      </c>
      <c r="F606" s="16" t="s">
        <v>811</v>
      </c>
      <c r="G606" s="16" t="s">
        <v>779</v>
      </c>
      <c r="H606" s="16" t="s">
        <v>779</v>
      </c>
      <c r="I606" s="16" t="s">
        <v>780</v>
      </c>
      <c r="J606" s="16"/>
      <c r="K606" s="16"/>
      <c r="L606" s="115" t="s">
        <v>1456</v>
      </c>
      <c r="M606" s="16" t="s">
        <v>822</v>
      </c>
      <c r="N606" s="35" t="s">
        <v>783</v>
      </c>
      <c r="O606" s="36" t="s">
        <v>784</v>
      </c>
      <c r="P606" s="16" t="s">
        <v>851</v>
      </c>
      <c r="Q606" s="16"/>
      <c r="R606" s="16" t="s">
        <v>1447</v>
      </c>
      <c r="S606" s="46" t="s">
        <v>792</v>
      </c>
      <c r="T606" s="46"/>
      <c r="U606" s="16"/>
      <c r="V606" s="115" t="s">
        <v>1448</v>
      </c>
      <c r="W606" s="16" t="s">
        <v>1411</v>
      </c>
      <c r="X606" s="16" t="s">
        <v>1444</v>
      </c>
    </row>
    <row r="607" ht="108" spans="1:24">
      <c r="A607" s="16">
        <v>22181728</v>
      </c>
      <c r="B607" s="16">
        <v>1</v>
      </c>
      <c r="C607" s="16" t="s">
        <v>267</v>
      </c>
      <c r="D607" s="16" t="s">
        <v>267</v>
      </c>
      <c r="E607" s="16" t="s">
        <v>295</v>
      </c>
      <c r="F607" s="16" t="s">
        <v>789</v>
      </c>
      <c r="G607" s="16" t="s">
        <v>779</v>
      </c>
      <c r="H607" s="16" t="s">
        <v>1415</v>
      </c>
      <c r="I607" s="16" t="s">
        <v>780</v>
      </c>
      <c r="J607" s="16"/>
      <c r="K607" s="16"/>
      <c r="L607" s="115" t="s">
        <v>1456</v>
      </c>
      <c r="M607" s="16" t="s">
        <v>822</v>
      </c>
      <c r="N607" s="35" t="s">
        <v>783</v>
      </c>
      <c r="O607" s="36" t="s">
        <v>784</v>
      </c>
      <c r="P607" s="16" t="s">
        <v>851</v>
      </c>
      <c r="Q607" s="16"/>
      <c r="R607" s="16" t="s">
        <v>1447</v>
      </c>
      <c r="S607" s="46" t="s">
        <v>792</v>
      </c>
      <c r="T607" s="46"/>
      <c r="U607" s="16"/>
      <c r="V607" s="115" t="s">
        <v>1448</v>
      </c>
      <c r="W607" s="16" t="s">
        <v>1411</v>
      </c>
      <c r="X607" s="16" t="s">
        <v>1444</v>
      </c>
    </row>
    <row r="608" ht="108" spans="1:24">
      <c r="A608" s="16">
        <v>22181729</v>
      </c>
      <c r="B608" s="16">
        <v>1</v>
      </c>
      <c r="C608" s="16" t="s">
        <v>267</v>
      </c>
      <c r="D608" s="16" t="s">
        <v>267</v>
      </c>
      <c r="E608" s="16" t="s">
        <v>296</v>
      </c>
      <c r="F608" s="16" t="s">
        <v>811</v>
      </c>
      <c r="G608" s="16" t="s">
        <v>779</v>
      </c>
      <c r="H608" s="16" t="s">
        <v>1415</v>
      </c>
      <c r="I608" s="16" t="s">
        <v>780</v>
      </c>
      <c r="J608" s="16"/>
      <c r="K608" s="16"/>
      <c r="L608" s="115" t="s">
        <v>1456</v>
      </c>
      <c r="M608" s="16" t="s">
        <v>822</v>
      </c>
      <c r="N608" s="35" t="s">
        <v>783</v>
      </c>
      <c r="O608" s="36" t="s">
        <v>784</v>
      </c>
      <c r="P608" s="16" t="s">
        <v>851</v>
      </c>
      <c r="Q608" s="16"/>
      <c r="R608" s="16" t="s">
        <v>1447</v>
      </c>
      <c r="S608" s="46" t="s">
        <v>792</v>
      </c>
      <c r="T608" s="46"/>
      <c r="U608" s="16"/>
      <c r="V608" s="115" t="s">
        <v>1448</v>
      </c>
      <c r="W608" s="16" t="s">
        <v>1411</v>
      </c>
      <c r="X608" s="16" t="s">
        <v>1444</v>
      </c>
    </row>
    <row r="609" ht="120" spans="1:24">
      <c r="A609" s="16">
        <v>22181801</v>
      </c>
      <c r="B609" s="16">
        <v>1</v>
      </c>
      <c r="C609" s="16" t="s">
        <v>297</v>
      </c>
      <c r="D609" s="16" t="s">
        <v>297</v>
      </c>
      <c r="E609" s="16" t="s">
        <v>298</v>
      </c>
      <c r="F609" s="16" t="s">
        <v>779</v>
      </c>
      <c r="G609" s="16" t="s">
        <v>779</v>
      </c>
      <c r="H609" s="16" t="s">
        <v>779</v>
      </c>
      <c r="I609" s="16" t="s">
        <v>780</v>
      </c>
      <c r="J609" s="16"/>
      <c r="K609" s="16"/>
      <c r="L609" s="115" t="s">
        <v>1457</v>
      </c>
      <c r="M609" s="16" t="s">
        <v>822</v>
      </c>
      <c r="N609" s="35" t="s">
        <v>783</v>
      </c>
      <c r="O609" s="36" t="s">
        <v>784</v>
      </c>
      <c r="P609" s="16" t="s">
        <v>851</v>
      </c>
      <c r="Q609" s="16"/>
      <c r="R609" s="16" t="s">
        <v>1458</v>
      </c>
      <c r="S609" s="46" t="s">
        <v>792</v>
      </c>
      <c r="T609" s="46"/>
      <c r="U609" s="16"/>
      <c r="V609" s="115" t="s">
        <v>1448</v>
      </c>
      <c r="W609" s="16" t="s">
        <v>1411</v>
      </c>
      <c r="X609" s="16" t="s">
        <v>1444</v>
      </c>
    </row>
    <row r="610" ht="120" spans="1:24">
      <c r="A610" s="16">
        <v>22181802</v>
      </c>
      <c r="B610" s="16">
        <v>1</v>
      </c>
      <c r="C610" s="16" t="s">
        <v>297</v>
      </c>
      <c r="D610" s="16" t="s">
        <v>297</v>
      </c>
      <c r="E610" s="16" t="s">
        <v>299</v>
      </c>
      <c r="F610" s="16" t="s">
        <v>779</v>
      </c>
      <c r="G610" s="16" t="s">
        <v>779</v>
      </c>
      <c r="H610" s="16" t="s">
        <v>779</v>
      </c>
      <c r="I610" s="16" t="s">
        <v>780</v>
      </c>
      <c r="J610" s="16"/>
      <c r="K610" s="16"/>
      <c r="L610" s="115" t="s">
        <v>1459</v>
      </c>
      <c r="M610" s="16" t="s">
        <v>822</v>
      </c>
      <c r="N610" s="35" t="s">
        <v>783</v>
      </c>
      <c r="O610" s="36" t="s">
        <v>784</v>
      </c>
      <c r="P610" s="16" t="s">
        <v>851</v>
      </c>
      <c r="Q610" s="16"/>
      <c r="R610" s="16" t="s">
        <v>1458</v>
      </c>
      <c r="S610" s="46" t="s">
        <v>792</v>
      </c>
      <c r="T610" s="46"/>
      <c r="U610" s="16"/>
      <c r="V610" s="115" t="s">
        <v>1448</v>
      </c>
      <c r="W610" s="16" t="s">
        <v>1411</v>
      </c>
      <c r="X610" s="16" t="s">
        <v>1444</v>
      </c>
    </row>
    <row r="611" ht="108" spans="1:24">
      <c r="A611" s="16">
        <v>22181803</v>
      </c>
      <c r="B611" s="16">
        <v>1</v>
      </c>
      <c r="C611" s="16" t="s">
        <v>297</v>
      </c>
      <c r="D611" s="16" t="s">
        <v>297</v>
      </c>
      <c r="E611" s="16" t="s">
        <v>300</v>
      </c>
      <c r="F611" s="16" t="s">
        <v>789</v>
      </c>
      <c r="G611" s="16" t="s">
        <v>779</v>
      </c>
      <c r="H611" s="16" t="s">
        <v>779</v>
      </c>
      <c r="I611" s="16" t="s">
        <v>780</v>
      </c>
      <c r="J611" s="16"/>
      <c r="K611" s="16"/>
      <c r="L611" s="115" t="s">
        <v>1354</v>
      </c>
      <c r="M611" s="16" t="s">
        <v>822</v>
      </c>
      <c r="N611" s="35" t="s">
        <v>783</v>
      </c>
      <c r="O611" s="36" t="s">
        <v>784</v>
      </c>
      <c r="P611" s="16" t="s">
        <v>851</v>
      </c>
      <c r="Q611" s="16"/>
      <c r="R611" s="16" t="s">
        <v>1458</v>
      </c>
      <c r="S611" s="46" t="s">
        <v>792</v>
      </c>
      <c r="T611" s="46"/>
      <c r="U611" s="16"/>
      <c r="V611" s="115" t="s">
        <v>1448</v>
      </c>
      <c r="W611" s="16" t="s">
        <v>1411</v>
      </c>
      <c r="X611" s="16" t="s">
        <v>1444</v>
      </c>
    </row>
    <row r="612" ht="108" spans="1:24">
      <c r="A612" s="16">
        <v>22181804</v>
      </c>
      <c r="B612" s="16">
        <v>1</v>
      </c>
      <c r="C612" s="16" t="s">
        <v>297</v>
      </c>
      <c r="D612" s="16" t="s">
        <v>297</v>
      </c>
      <c r="E612" s="16" t="s">
        <v>301</v>
      </c>
      <c r="F612" s="16" t="s">
        <v>811</v>
      </c>
      <c r="G612" s="16" t="s">
        <v>779</v>
      </c>
      <c r="H612" s="16" t="s">
        <v>779</v>
      </c>
      <c r="I612" s="16" t="s">
        <v>780</v>
      </c>
      <c r="J612" s="16"/>
      <c r="K612" s="16"/>
      <c r="L612" s="115" t="s">
        <v>1354</v>
      </c>
      <c r="M612" s="16" t="s">
        <v>822</v>
      </c>
      <c r="N612" s="35" t="s">
        <v>783</v>
      </c>
      <c r="O612" s="36" t="s">
        <v>784</v>
      </c>
      <c r="P612" s="16" t="s">
        <v>851</v>
      </c>
      <c r="Q612" s="16"/>
      <c r="R612" s="16" t="s">
        <v>1458</v>
      </c>
      <c r="S612" s="46" t="s">
        <v>792</v>
      </c>
      <c r="T612" s="46"/>
      <c r="U612" s="16"/>
      <c r="V612" s="115" t="s">
        <v>1448</v>
      </c>
      <c r="W612" s="16" t="s">
        <v>1411</v>
      </c>
      <c r="X612" s="16" t="s">
        <v>1444</v>
      </c>
    </row>
    <row r="613" ht="132" spans="1:24">
      <c r="A613" s="16">
        <v>22181901</v>
      </c>
      <c r="B613" s="16">
        <v>1</v>
      </c>
      <c r="C613" s="16" t="s">
        <v>302</v>
      </c>
      <c r="D613" s="16" t="s">
        <v>302</v>
      </c>
      <c r="E613" s="16" t="s">
        <v>303</v>
      </c>
      <c r="F613" s="16" t="s">
        <v>779</v>
      </c>
      <c r="G613" s="16" t="s">
        <v>779</v>
      </c>
      <c r="H613" s="16" t="s">
        <v>1019</v>
      </c>
      <c r="I613" s="16" t="s">
        <v>780</v>
      </c>
      <c r="J613" s="16"/>
      <c r="K613" s="16"/>
      <c r="L613" s="16" t="s">
        <v>1460</v>
      </c>
      <c r="M613" s="16" t="s">
        <v>800</v>
      </c>
      <c r="N613" s="35" t="s">
        <v>779</v>
      </c>
      <c r="O613" s="36" t="s">
        <v>784</v>
      </c>
      <c r="P613" s="16" t="s">
        <v>851</v>
      </c>
      <c r="Q613" s="16" t="s">
        <v>824</v>
      </c>
      <c r="R613" s="16" t="s">
        <v>1237</v>
      </c>
      <c r="S613" s="114"/>
      <c r="T613" s="46"/>
      <c r="U613" s="114"/>
      <c r="V613" s="115" t="s">
        <v>1461</v>
      </c>
      <c r="W613" s="16" t="s">
        <v>1411</v>
      </c>
      <c r="X613" s="16" t="s">
        <v>1462</v>
      </c>
    </row>
    <row r="614" ht="108" spans="1:24">
      <c r="A614" s="16">
        <v>22182001</v>
      </c>
      <c r="B614" s="16">
        <v>4</v>
      </c>
      <c r="C614" s="16" t="s">
        <v>304</v>
      </c>
      <c r="D614" s="16" t="s">
        <v>304</v>
      </c>
      <c r="E614" s="16" t="s">
        <v>305</v>
      </c>
      <c r="F614" s="16" t="s">
        <v>779</v>
      </c>
      <c r="G614" s="16" t="s">
        <v>779</v>
      </c>
      <c r="H614" s="16" t="s">
        <v>1019</v>
      </c>
      <c r="I614" s="16" t="s">
        <v>918</v>
      </c>
      <c r="J614" s="16"/>
      <c r="K614" s="16"/>
      <c r="L614" s="16" t="s">
        <v>1463</v>
      </c>
      <c r="M614" s="16" t="s">
        <v>839</v>
      </c>
      <c r="N614" s="35" t="s">
        <v>779</v>
      </c>
      <c r="O614" s="36" t="s">
        <v>784</v>
      </c>
      <c r="P614" s="16" t="s">
        <v>851</v>
      </c>
      <c r="Q614" s="16" t="s">
        <v>824</v>
      </c>
      <c r="R614" s="16" t="s">
        <v>1464</v>
      </c>
      <c r="S614" s="114"/>
      <c r="T614" s="46"/>
      <c r="U614" s="114"/>
      <c r="V614" s="115" t="s">
        <v>1465</v>
      </c>
      <c r="W614" s="16" t="s">
        <v>1411</v>
      </c>
      <c r="X614" s="16" t="s">
        <v>1462</v>
      </c>
    </row>
    <row r="615" ht="132" spans="1:24">
      <c r="A615" s="16">
        <v>22182002</v>
      </c>
      <c r="B615" s="16">
        <v>1</v>
      </c>
      <c r="C615" s="16" t="s">
        <v>304</v>
      </c>
      <c r="D615" s="16" t="s">
        <v>304</v>
      </c>
      <c r="E615" s="16" t="s">
        <v>306</v>
      </c>
      <c r="F615" s="16" t="s">
        <v>779</v>
      </c>
      <c r="G615" s="16" t="s">
        <v>779</v>
      </c>
      <c r="H615" s="16" t="s">
        <v>1019</v>
      </c>
      <c r="I615" s="16" t="s">
        <v>918</v>
      </c>
      <c r="J615" s="31"/>
      <c r="K615" s="31"/>
      <c r="L615" s="101" t="s">
        <v>1466</v>
      </c>
      <c r="M615" s="16" t="s">
        <v>814</v>
      </c>
      <c r="N615" s="35" t="s">
        <v>779</v>
      </c>
      <c r="O615" s="36" t="s">
        <v>784</v>
      </c>
      <c r="P615" s="16" t="s">
        <v>851</v>
      </c>
      <c r="Q615" s="16" t="s">
        <v>824</v>
      </c>
      <c r="R615" s="16" t="s">
        <v>1467</v>
      </c>
      <c r="S615" s="114"/>
      <c r="T615" s="46"/>
      <c r="U615" s="114"/>
      <c r="V615" s="16" t="s">
        <v>1468</v>
      </c>
      <c r="W615" s="16" t="s">
        <v>1411</v>
      </c>
      <c r="X615" s="16" t="s">
        <v>1462</v>
      </c>
    </row>
    <row r="616" ht="132" spans="1:24">
      <c r="A616" s="16">
        <v>22182003</v>
      </c>
      <c r="B616" s="16">
        <v>1</v>
      </c>
      <c r="C616" s="16" t="s">
        <v>304</v>
      </c>
      <c r="D616" s="16" t="s">
        <v>304</v>
      </c>
      <c r="E616" s="16" t="s">
        <v>307</v>
      </c>
      <c r="F616" s="16" t="s">
        <v>779</v>
      </c>
      <c r="G616" s="16" t="s">
        <v>779</v>
      </c>
      <c r="H616" s="16" t="s">
        <v>1019</v>
      </c>
      <c r="I616" s="16" t="s">
        <v>918</v>
      </c>
      <c r="J616" s="31"/>
      <c r="K616" s="31"/>
      <c r="L616" s="101" t="s">
        <v>1469</v>
      </c>
      <c r="M616" s="16" t="s">
        <v>934</v>
      </c>
      <c r="N616" s="35" t="s">
        <v>783</v>
      </c>
      <c r="O616" s="36" t="s">
        <v>784</v>
      </c>
      <c r="P616" s="16" t="s">
        <v>851</v>
      </c>
      <c r="Q616" s="16"/>
      <c r="R616" s="16" t="s">
        <v>1470</v>
      </c>
      <c r="S616" s="114"/>
      <c r="T616" s="46"/>
      <c r="U616" s="114"/>
      <c r="V616" s="115" t="s">
        <v>1461</v>
      </c>
      <c r="W616" s="16" t="s">
        <v>1411</v>
      </c>
      <c r="X616" s="16" t="s">
        <v>1462</v>
      </c>
    </row>
    <row r="617" ht="96" spans="1:24">
      <c r="A617" s="16">
        <v>22182004</v>
      </c>
      <c r="B617" s="16">
        <v>6</v>
      </c>
      <c r="C617" s="16" t="s">
        <v>304</v>
      </c>
      <c r="D617" s="16" t="s">
        <v>304</v>
      </c>
      <c r="E617" s="16" t="s">
        <v>308</v>
      </c>
      <c r="F617" s="16" t="s">
        <v>779</v>
      </c>
      <c r="G617" s="16" t="s">
        <v>779</v>
      </c>
      <c r="H617" s="16" t="s">
        <v>1019</v>
      </c>
      <c r="I617" s="16" t="s">
        <v>918</v>
      </c>
      <c r="J617" s="31"/>
      <c r="K617" s="31"/>
      <c r="L617" s="101" t="s">
        <v>394</v>
      </c>
      <c r="M617" s="16" t="s">
        <v>800</v>
      </c>
      <c r="N617" s="35" t="s">
        <v>779</v>
      </c>
      <c r="O617" s="36" t="s">
        <v>784</v>
      </c>
      <c r="P617" s="16" t="s">
        <v>851</v>
      </c>
      <c r="Q617" s="16" t="s">
        <v>824</v>
      </c>
      <c r="R617" s="16" t="s">
        <v>1464</v>
      </c>
      <c r="S617" s="114"/>
      <c r="T617" s="46"/>
      <c r="U617" s="114"/>
      <c r="V617" s="115" t="s">
        <v>1465</v>
      </c>
      <c r="W617" s="16" t="s">
        <v>1411</v>
      </c>
      <c r="X617" s="16" t="s">
        <v>1462</v>
      </c>
    </row>
    <row r="618" ht="132" spans="1:24">
      <c r="A618" s="16">
        <v>22182005</v>
      </c>
      <c r="B618" s="16">
        <v>1</v>
      </c>
      <c r="C618" s="16" t="s">
        <v>304</v>
      </c>
      <c r="D618" s="16" t="s">
        <v>304</v>
      </c>
      <c r="E618" s="16" t="s">
        <v>309</v>
      </c>
      <c r="F618" s="16" t="s">
        <v>779</v>
      </c>
      <c r="G618" s="16" t="s">
        <v>779</v>
      </c>
      <c r="H618" s="16" t="s">
        <v>779</v>
      </c>
      <c r="I618" s="16" t="s">
        <v>918</v>
      </c>
      <c r="J618" s="16" t="s">
        <v>779</v>
      </c>
      <c r="K618" s="16" t="s">
        <v>779</v>
      </c>
      <c r="L618" s="115" t="s">
        <v>779</v>
      </c>
      <c r="M618" s="16" t="s">
        <v>800</v>
      </c>
      <c r="N618" s="35" t="s">
        <v>779</v>
      </c>
      <c r="O618" s="36" t="s">
        <v>784</v>
      </c>
      <c r="P618" s="16" t="s">
        <v>851</v>
      </c>
      <c r="Q618" s="16" t="s">
        <v>824</v>
      </c>
      <c r="R618" s="16" t="s">
        <v>1464</v>
      </c>
      <c r="S618" s="114"/>
      <c r="T618" s="46"/>
      <c r="U618" s="114"/>
      <c r="V618" s="115" t="s">
        <v>1461</v>
      </c>
      <c r="W618" s="115" t="s">
        <v>1471</v>
      </c>
      <c r="X618" s="16" t="s">
        <v>1462</v>
      </c>
    </row>
    <row r="619" ht="96" spans="1:24">
      <c r="A619" s="16">
        <v>22182006</v>
      </c>
      <c r="B619" s="16">
        <v>2</v>
      </c>
      <c r="C619" s="16" t="s">
        <v>304</v>
      </c>
      <c r="D619" s="16" t="s">
        <v>304</v>
      </c>
      <c r="E619" s="16" t="s">
        <v>310</v>
      </c>
      <c r="F619" s="16" t="s">
        <v>779</v>
      </c>
      <c r="G619" s="16" t="s">
        <v>779</v>
      </c>
      <c r="H619" s="16" t="s">
        <v>1019</v>
      </c>
      <c r="I619" s="16" t="s">
        <v>918</v>
      </c>
      <c r="J619" s="31"/>
      <c r="K619" s="31"/>
      <c r="L619" s="101" t="s">
        <v>1472</v>
      </c>
      <c r="M619" s="16" t="s">
        <v>800</v>
      </c>
      <c r="N619" s="35" t="s">
        <v>779</v>
      </c>
      <c r="O619" s="36" t="s">
        <v>784</v>
      </c>
      <c r="P619" s="16" t="s">
        <v>851</v>
      </c>
      <c r="Q619" s="16" t="s">
        <v>824</v>
      </c>
      <c r="R619" s="16" t="s">
        <v>1464</v>
      </c>
      <c r="S619" s="114"/>
      <c r="T619" s="114"/>
      <c r="U619" s="114"/>
      <c r="V619" s="115" t="s">
        <v>1465</v>
      </c>
      <c r="W619" s="115" t="s">
        <v>1411</v>
      </c>
      <c r="X619" s="16" t="s">
        <v>1462</v>
      </c>
    </row>
    <row r="620" ht="72" spans="1:24">
      <c r="A620" s="113">
        <v>22182007</v>
      </c>
      <c r="B620" s="16">
        <v>1</v>
      </c>
      <c r="C620" s="16" t="s">
        <v>304</v>
      </c>
      <c r="D620" s="16" t="s">
        <v>304</v>
      </c>
      <c r="E620" s="16" t="s">
        <v>165</v>
      </c>
      <c r="F620" s="16" t="s">
        <v>779</v>
      </c>
      <c r="G620" s="16" t="s">
        <v>779</v>
      </c>
      <c r="H620" s="16" t="s">
        <v>1415</v>
      </c>
      <c r="I620" s="16" t="s">
        <v>918</v>
      </c>
      <c r="J620" s="31"/>
      <c r="K620" s="31"/>
      <c r="L620" s="31" t="s">
        <v>1473</v>
      </c>
      <c r="M620" s="16" t="s">
        <v>817</v>
      </c>
      <c r="N620" s="35" t="s">
        <v>783</v>
      </c>
      <c r="O620" s="36" t="s">
        <v>784</v>
      </c>
      <c r="P620" s="16" t="s">
        <v>785</v>
      </c>
      <c r="Q620" s="16"/>
      <c r="R620" s="16"/>
      <c r="S620" s="16"/>
      <c r="T620" s="16"/>
      <c r="U620" s="16"/>
      <c r="V620" s="16" t="s">
        <v>1474</v>
      </c>
      <c r="W620" s="16" t="s">
        <v>1411</v>
      </c>
      <c r="X620" s="16" t="s">
        <v>1462</v>
      </c>
    </row>
    <row r="621" ht="240" spans="1:24">
      <c r="A621" s="11">
        <v>22190101</v>
      </c>
      <c r="B621" s="11">
        <v>1</v>
      </c>
      <c r="C621" s="11" t="s">
        <v>311</v>
      </c>
      <c r="D621" s="11" t="s">
        <v>311</v>
      </c>
      <c r="E621" s="11" t="s">
        <v>312</v>
      </c>
      <c r="F621" s="11" t="s">
        <v>789</v>
      </c>
      <c r="G621" s="11" t="s">
        <v>779</v>
      </c>
      <c r="H621" s="11" t="s">
        <v>1019</v>
      </c>
      <c r="I621" s="11" t="s">
        <v>780</v>
      </c>
      <c r="J621" s="11"/>
      <c r="K621" s="11"/>
      <c r="L621" s="11" t="s">
        <v>1475</v>
      </c>
      <c r="M621" s="11" t="s">
        <v>817</v>
      </c>
      <c r="N621" s="17" t="s">
        <v>783</v>
      </c>
      <c r="O621" s="17" t="s">
        <v>784</v>
      </c>
      <c r="P621" s="11" t="s">
        <v>785</v>
      </c>
      <c r="Q621" s="11"/>
      <c r="R621" s="11"/>
      <c r="S621" s="11" t="s">
        <v>792</v>
      </c>
      <c r="T621" s="11"/>
      <c r="U621" s="11"/>
      <c r="V621" s="11"/>
      <c r="W621" s="11" t="s">
        <v>1476</v>
      </c>
      <c r="X621" s="17" t="s">
        <v>1477</v>
      </c>
    </row>
    <row r="622" ht="240" spans="1:24">
      <c r="A622" s="11">
        <v>22190102</v>
      </c>
      <c r="B622" s="11">
        <v>1</v>
      </c>
      <c r="C622" s="11" t="s">
        <v>311</v>
      </c>
      <c r="D622" s="11" t="s">
        <v>311</v>
      </c>
      <c r="E622" s="11" t="s">
        <v>313</v>
      </c>
      <c r="F622" s="11" t="s">
        <v>811</v>
      </c>
      <c r="G622" s="11" t="s">
        <v>779</v>
      </c>
      <c r="H622" s="11" t="s">
        <v>1019</v>
      </c>
      <c r="I622" s="11" t="s">
        <v>780</v>
      </c>
      <c r="J622" s="11"/>
      <c r="K622" s="11"/>
      <c r="L622" s="11" t="s">
        <v>1475</v>
      </c>
      <c r="M622" s="11" t="s">
        <v>817</v>
      </c>
      <c r="N622" s="17" t="s">
        <v>783</v>
      </c>
      <c r="O622" s="17" t="s">
        <v>784</v>
      </c>
      <c r="P622" s="11" t="s">
        <v>785</v>
      </c>
      <c r="Q622" s="11"/>
      <c r="R622" s="11"/>
      <c r="S622" s="11" t="s">
        <v>792</v>
      </c>
      <c r="T622" s="11"/>
      <c r="U622" s="11"/>
      <c r="V622" s="11"/>
      <c r="W622" s="11" t="s">
        <v>1476</v>
      </c>
      <c r="X622" s="17" t="s">
        <v>1477</v>
      </c>
    </row>
    <row r="623" ht="240" spans="1:24">
      <c r="A623" s="11">
        <v>22190103</v>
      </c>
      <c r="B623" s="11">
        <v>1</v>
      </c>
      <c r="C623" s="11" t="s">
        <v>311</v>
      </c>
      <c r="D623" s="11" t="s">
        <v>311</v>
      </c>
      <c r="E623" s="11" t="s">
        <v>314</v>
      </c>
      <c r="F623" s="11" t="s">
        <v>779</v>
      </c>
      <c r="G623" s="11" t="s">
        <v>779</v>
      </c>
      <c r="H623" s="11" t="s">
        <v>1019</v>
      </c>
      <c r="I623" s="11" t="s">
        <v>780</v>
      </c>
      <c r="J623" s="11"/>
      <c r="K623" s="11"/>
      <c r="L623" s="11" t="s">
        <v>1478</v>
      </c>
      <c r="M623" s="11" t="s">
        <v>817</v>
      </c>
      <c r="N623" s="17" t="s">
        <v>783</v>
      </c>
      <c r="O623" s="17" t="s">
        <v>784</v>
      </c>
      <c r="P623" s="11" t="s">
        <v>785</v>
      </c>
      <c r="Q623" s="11"/>
      <c r="R623" s="11"/>
      <c r="S623" s="11" t="s">
        <v>792</v>
      </c>
      <c r="T623" s="11"/>
      <c r="U623" s="11"/>
      <c r="V623" s="11"/>
      <c r="W623" s="11" t="s">
        <v>1476</v>
      </c>
      <c r="X623" s="17" t="s">
        <v>1477</v>
      </c>
    </row>
    <row r="624" ht="72" spans="1:24">
      <c r="A624" s="11">
        <v>22190201</v>
      </c>
      <c r="B624" s="11">
        <v>1</v>
      </c>
      <c r="C624" s="11" t="s">
        <v>315</v>
      </c>
      <c r="D624" s="11" t="s">
        <v>315</v>
      </c>
      <c r="E624" s="11" t="s">
        <v>44</v>
      </c>
      <c r="F624" s="11" t="s">
        <v>779</v>
      </c>
      <c r="G624" s="11" t="s">
        <v>779</v>
      </c>
      <c r="H624" s="11" t="s">
        <v>1019</v>
      </c>
      <c r="I624" s="11" t="s">
        <v>780</v>
      </c>
      <c r="J624" s="12"/>
      <c r="K624" s="12"/>
      <c r="L624" s="12" t="s">
        <v>1479</v>
      </c>
      <c r="M624" s="11" t="s">
        <v>782</v>
      </c>
      <c r="N624" s="17" t="s">
        <v>783</v>
      </c>
      <c r="O624" s="17" t="s">
        <v>784</v>
      </c>
      <c r="P624" s="11" t="s">
        <v>785</v>
      </c>
      <c r="Q624" s="11"/>
      <c r="R624" s="11"/>
      <c r="S624" s="11"/>
      <c r="T624" s="11"/>
      <c r="U624" s="11"/>
      <c r="V624" s="11"/>
      <c r="W624" s="11" t="s">
        <v>1480</v>
      </c>
      <c r="X624" s="17" t="s">
        <v>1481</v>
      </c>
    </row>
    <row r="625" ht="72" spans="1:24">
      <c r="A625" s="11">
        <v>22190202</v>
      </c>
      <c r="B625" s="11">
        <v>1</v>
      </c>
      <c r="C625" s="11" t="s">
        <v>315</v>
      </c>
      <c r="D625" s="11" t="s">
        <v>315</v>
      </c>
      <c r="E625" s="11" t="s">
        <v>316</v>
      </c>
      <c r="F625" s="11" t="s">
        <v>779</v>
      </c>
      <c r="G625" s="11" t="s">
        <v>779</v>
      </c>
      <c r="H625" s="11" t="s">
        <v>1019</v>
      </c>
      <c r="I625" s="11" t="s">
        <v>918</v>
      </c>
      <c r="J625" s="11"/>
      <c r="K625" s="11"/>
      <c r="L625" s="11" t="s">
        <v>1482</v>
      </c>
      <c r="M625" s="11" t="s">
        <v>782</v>
      </c>
      <c r="N625" s="17" t="s">
        <v>779</v>
      </c>
      <c r="O625" s="17" t="s">
        <v>784</v>
      </c>
      <c r="P625" s="11" t="s">
        <v>851</v>
      </c>
      <c r="Q625" s="11" t="s">
        <v>824</v>
      </c>
      <c r="R625" s="11" t="s">
        <v>1483</v>
      </c>
      <c r="S625" s="11"/>
      <c r="T625" s="11"/>
      <c r="U625" s="11"/>
      <c r="V625" s="11" t="s">
        <v>827</v>
      </c>
      <c r="W625" s="11" t="s">
        <v>1480</v>
      </c>
      <c r="X625" s="17" t="s">
        <v>1481</v>
      </c>
    </row>
    <row r="626" ht="156" spans="1:24">
      <c r="A626" s="11">
        <v>22190203</v>
      </c>
      <c r="B626" s="11">
        <v>1</v>
      </c>
      <c r="C626" s="11" t="s">
        <v>315</v>
      </c>
      <c r="D626" s="11" t="s">
        <v>315</v>
      </c>
      <c r="E626" s="11" t="s">
        <v>317</v>
      </c>
      <c r="F626" s="11" t="s">
        <v>789</v>
      </c>
      <c r="G626" s="11" t="s">
        <v>779</v>
      </c>
      <c r="H626" s="11" t="s">
        <v>1019</v>
      </c>
      <c r="I626" s="11" t="s">
        <v>780</v>
      </c>
      <c r="J626" s="11"/>
      <c r="K626" s="11"/>
      <c r="L626" s="11" t="s">
        <v>1484</v>
      </c>
      <c r="M626" s="11" t="s">
        <v>782</v>
      </c>
      <c r="N626" s="17" t="s">
        <v>779</v>
      </c>
      <c r="O626" s="17" t="s">
        <v>784</v>
      </c>
      <c r="P626" s="11" t="s">
        <v>851</v>
      </c>
      <c r="Q626" s="11" t="s">
        <v>824</v>
      </c>
      <c r="R626" s="11" t="s">
        <v>1485</v>
      </c>
      <c r="S626" s="11"/>
      <c r="T626" s="11"/>
      <c r="U626" s="11"/>
      <c r="V626" s="11" t="s">
        <v>827</v>
      </c>
      <c r="W626" s="11" t="s">
        <v>1480</v>
      </c>
      <c r="X626" s="17" t="s">
        <v>1481</v>
      </c>
    </row>
    <row r="627" ht="132" spans="1:24">
      <c r="A627" s="11">
        <v>22190204</v>
      </c>
      <c r="B627" s="11">
        <v>1</v>
      </c>
      <c r="C627" s="11" t="s">
        <v>315</v>
      </c>
      <c r="D627" s="11" t="s">
        <v>315</v>
      </c>
      <c r="E627" s="11" t="s">
        <v>318</v>
      </c>
      <c r="F627" s="11" t="s">
        <v>779</v>
      </c>
      <c r="G627" s="11" t="s">
        <v>779</v>
      </c>
      <c r="H627" s="11" t="s">
        <v>1019</v>
      </c>
      <c r="I627" s="11" t="s">
        <v>780</v>
      </c>
      <c r="J627" s="11"/>
      <c r="K627" s="11"/>
      <c r="L627" s="11" t="s">
        <v>1486</v>
      </c>
      <c r="M627" s="11" t="s">
        <v>782</v>
      </c>
      <c r="N627" s="17" t="s">
        <v>779</v>
      </c>
      <c r="O627" s="17" t="s">
        <v>784</v>
      </c>
      <c r="P627" s="11" t="s">
        <v>851</v>
      </c>
      <c r="Q627" s="11" t="s">
        <v>824</v>
      </c>
      <c r="R627" s="11" t="s">
        <v>1487</v>
      </c>
      <c r="S627" s="11"/>
      <c r="T627" s="11"/>
      <c r="U627" s="11"/>
      <c r="V627" s="11" t="s">
        <v>827</v>
      </c>
      <c r="W627" s="11" t="s">
        <v>1480</v>
      </c>
      <c r="X627" s="17" t="s">
        <v>1481</v>
      </c>
    </row>
    <row r="628" ht="72" spans="1:24">
      <c r="A628" s="11">
        <v>22190205</v>
      </c>
      <c r="B628" s="11">
        <v>1</v>
      </c>
      <c r="C628" s="11" t="s">
        <v>315</v>
      </c>
      <c r="D628" s="11" t="s">
        <v>315</v>
      </c>
      <c r="E628" s="11" t="s">
        <v>319</v>
      </c>
      <c r="F628" s="11" t="s">
        <v>779</v>
      </c>
      <c r="G628" s="11" t="s">
        <v>779</v>
      </c>
      <c r="H628" s="11" t="s">
        <v>1019</v>
      </c>
      <c r="I628" s="11" t="s">
        <v>780</v>
      </c>
      <c r="J628" s="11"/>
      <c r="K628" s="11"/>
      <c r="L628" s="11" t="s">
        <v>1488</v>
      </c>
      <c r="M628" s="11" t="s">
        <v>782</v>
      </c>
      <c r="N628" s="17" t="s">
        <v>779</v>
      </c>
      <c r="O628" s="17" t="s">
        <v>784</v>
      </c>
      <c r="P628" s="11" t="s">
        <v>851</v>
      </c>
      <c r="Q628" s="11" t="s">
        <v>824</v>
      </c>
      <c r="R628" s="11" t="s">
        <v>1483</v>
      </c>
      <c r="S628" s="11"/>
      <c r="T628" s="11"/>
      <c r="U628" s="11"/>
      <c r="V628" s="11" t="s">
        <v>827</v>
      </c>
      <c r="W628" s="11" t="s">
        <v>1480</v>
      </c>
      <c r="X628" s="17" t="s">
        <v>1481</v>
      </c>
    </row>
    <row r="629" ht="132" spans="1:24">
      <c r="A629" s="11">
        <v>22190206</v>
      </c>
      <c r="B629" s="11">
        <v>1</v>
      </c>
      <c r="C629" s="11" t="s">
        <v>315</v>
      </c>
      <c r="D629" s="11" t="s">
        <v>315</v>
      </c>
      <c r="E629" s="11" t="s">
        <v>320</v>
      </c>
      <c r="F629" s="11" t="s">
        <v>789</v>
      </c>
      <c r="G629" s="11" t="s">
        <v>779</v>
      </c>
      <c r="H629" s="11" t="s">
        <v>1019</v>
      </c>
      <c r="I629" s="11" t="s">
        <v>780</v>
      </c>
      <c r="J629" s="11"/>
      <c r="K629" s="11"/>
      <c r="L629" s="11" t="s">
        <v>1489</v>
      </c>
      <c r="M629" s="11" t="s">
        <v>782</v>
      </c>
      <c r="N629" s="17" t="s">
        <v>783</v>
      </c>
      <c r="O629" s="17" t="s">
        <v>784</v>
      </c>
      <c r="P629" s="11" t="s">
        <v>851</v>
      </c>
      <c r="Q629" s="11"/>
      <c r="R629" s="11"/>
      <c r="S629" s="11"/>
      <c r="T629" s="11"/>
      <c r="U629" s="11"/>
      <c r="V629" s="11" t="s">
        <v>827</v>
      </c>
      <c r="W629" s="11" t="s">
        <v>1480</v>
      </c>
      <c r="X629" s="17" t="s">
        <v>1481</v>
      </c>
    </row>
    <row r="630" spans="1:24">
      <c r="A630" s="11">
        <v>22190301</v>
      </c>
      <c r="B630" s="11">
        <v>1</v>
      </c>
      <c r="C630" s="11" t="s">
        <v>321</v>
      </c>
      <c r="D630" s="11" t="s">
        <v>321</v>
      </c>
      <c r="E630" s="11" t="s">
        <v>33</v>
      </c>
      <c r="F630" s="11" t="s">
        <v>779</v>
      </c>
      <c r="G630" s="11" t="s">
        <v>779</v>
      </c>
      <c r="H630" s="11" t="s">
        <v>1019</v>
      </c>
      <c r="I630" s="11" t="s">
        <v>780</v>
      </c>
      <c r="J630" s="11" t="s">
        <v>1490</v>
      </c>
      <c r="K630" s="11" t="s">
        <v>779</v>
      </c>
      <c r="L630" s="11" t="s">
        <v>779</v>
      </c>
      <c r="M630" s="11" t="s">
        <v>791</v>
      </c>
      <c r="N630" s="17" t="s">
        <v>783</v>
      </c>
      <c r="O630" s="17" t="s">
        <v>784</v>
      </c>
      <c r="P630" s="11" t="s">
        <v>785</v>
      </c>
      <c r="Q630" s="11"/>
      <c r="R630" s="11"/>
      <c r="S630" s="11" t="s">
        <v>792</v>
      </c>
      <c r="T630" s="11"/>
      <c r="U630" s="11"/>
      <c r="V630" s="11"/>
      <c r="W630" s="11" t="s">
        <v>1491</v>
      </c>
      <c r="X630" s="17" t="s">
        <v>1492</v>
      </c>
    </row>
    <row r="631" ht="24" spans="1:24">
      <c r="A631" s="11"/>
      <c r="B631" s="11"/>
      <c r="C631" s="11"/>
      <c r="D631" s="11"/>
      <c r="E631" s="11"/>
      <c r="F631" s="11"/>
      <c r="G631" s="11"/>
      <c r="H631" s="11"/>
      <c r="I631" s="11"/>
      <c r="J631" s="11" t="s">
        <v>1001</v>
      </c>
      <c r="K631" s="11" t="s">
        <v>1392</v>
      </c>
      <c r="L631" s="11" t="s">
        <v>779</v>
      </c>
      <c r="M631" s="11"/>
      <c r="N631" s="17"/>
      <c r="O631" s="17"/>
      <c r="P631" s="11"/>
      <c r="Q631" s="11"/>
      <c r="R631" s="11"/>
      <c r="S631" s="11"/>
      <c r="T631" s="11"/>
      <c r="U631" s="11"/>
      <c r="V631" s="11"/>
      <c r="W631" s="11"/>
      <c r="X631" s="17"/>
    </row>
    <row r="632" ht="132" spans="1:24">
      <c r="A632" s="11">
        <v>22190401</v>
      </c>
      <c r="B632" s="11">
        <v>1</v>
      </c>
      <c r="C632" s="11" t="s">
        <v>322</v>
      </c>
      <c r="D632" s="11" t="s">
        <v>322</v>
      </c>
      <c r="E632" s="11" t="s">
        <v>323</v>
      </c>
      <c r="F632" s="17" t="s">
        <v>779</v>
      </c>
      <c r="G632" s="17" t="s">
        <v>779</v>
      </c>
      <c r="H632" s="17" t="s">
        <v>1493</v>
      </c>
      <c r="I632" s="11" t="s">
        <v>918</v>
      </c>
      <c r="J632" s="17" t="s">
        <v>779</v>
      </c>
      <c r="K632" s="11" t="s">
        <v>779</v>
      </c>
      <c r="L632" s="17" t="s">
        <v>779</v>
      </c>
      <c r="M632" s="17" t="s">
        <v>817</v>
      </c>
      <c r="N632" s="17" t="s">
        <v>783</v>
      </c>
      <c r="O632" s="17" t="s">
        <v>784</v>
      </c>
      <c r="P632" s="11" t="s">
        <v>785</v>
      </c>
      <c r="Q632" s="17"/>
      <c r="R632" s="17"/>
      <c r="S632" s="17"/>
      <c r="T632" s="17"/>
      <c r="U632" s="17"/>
      <c r="V632" s="11"/>
      <c r="W632" s="11" t="s">
        <v>1494</v>
      </c>
      <c r="X632" s="17" t="s">
        <v>1495</v>
      </c>
    </row>
    <row r="633" ht="360" spans="1:24">
      <c r="A633" s="11">
        <v>22190501</v>
      </c>
      <c r="B633" s="11">
        <v>1</v>
      </c>
      <c r="C633" s="11" t="s">
        <v>324</v>
      </c>
      <c r="D633" s="11" t="s">
        <v>324</v>
      </c>
      <c r="E633" s="11" t="s">
        <v>325</v>
      </c>
      <c r="F633" s="11" t="s">
        <v>779</v>
      </c>
      <c r="G633" s="11" t="s">
        <v>779</v>
      </c>
      <c r="H633" s="11" t="s">
        <v>1019</v>
      </c>
      <c r="I633" s="11" t="s">
        <v>780</v>
      </c>
      <c r="J633" s="11"/>
      <c r="K633" s="11"/>
      <c r="L633" s="11" t="s">
        <v>1496</v>
      </c>
      <c r="M633" s="11" t="s">
        <v>817</v>
      </c>
      <c r="N633" s="17" t="s">
        <v>783</v>
      </c>
      <c r="O633" s="17" t="s">
        <v>784</v>
      </c>
      <c r="P633" s="11" t="s">
        <v>785</v>
      </c>
      <c r="Q633" s="11"/>
      <c r="R633" s="11"/>
      <c r="S633" s="11"/>
      <c r="T633" s="11"/>
      <c r="U633" s="11"/>
      <c r="V633" s="11"/>
      <c r="W633" s="11" t="s">
        <v>1491</v>
      </c>
      <c r="X633" s="17" t="s">
        <v>1497</v>
      </c>
    </row>
    <row r="634" spans="1:24">
      <c r="A634" s="11">
        <v>22190601</v>
      </c>
      <c r="B634" s="11">
        <v>1</v>
      </c>
      <c r="C634" s="11" t="s">
        <v>326</v>
      </c>
      <c r="D634" s="11" t="s">
        <v>326</v>
      </c>
      <c r="E634" s="11" t="s">
        <v>314</v>
      </c>
      <c r="F634" s="11" t="s">
        <v>779</v>
      </c>
      <c r="G634" s="11" t="s">
        <v>779</v>
      </c>
      <c r="H634" s="11" t="s">
        <v>1493</v>
      </c>
      <c r="I634" s="17" t="s">
        <v>780</v>
      </c>
      <c r="J634" s="11" t="s">
        <v>1020</v>
      </c>
      <c r="K634" s="12" t="s">
        <v>1063</v>
      </c>
      <c r="L634" s="12" t="s">
        <v>779</v>
      </c>
      <c r="M634" s="11" t="s">
        <v>817</v>
      </c>
      <c r="N634" s="17" t="s">
        <v>779</v>
      </c>
      <c r="O634" s="17" t="s">
        <v>784</v>
      </c>
      <c r="P634" s="11" t="s">
        <v>785</v>
      </c>
      <c r="Q634" s="11"/>
      <c r="R634" s="11"/>
      <c r="S634" s="11" t="s">
        <v>792</v>
      </c>
      <c r="T634" s="11"/>
      <c r="U634" s="11"/>
      <c r="V634" s="11"/>
      <c r="W634" s="11" t="s">
        <v>1491</v>
      </c>
      <c r="X634" s="17" t="s">
        <v>1498</v>
      </c>
    </row>
    <row r="635" spans="1:24">
      <c r="A635" s="11"/>
      <c r="B635" s="11"/>
      <c r="C635" s="11"/>
      <c r="D635" s="11"/>
      <c r="E635" s="11"/>
      <c r="F635" s="11"/>
      <c r="G635" s="11"/>
      <c r="H635" s="11"/>
      <c r="I635" s="17"/>
      <c r="J635" s="11" t="s">
        <v>1023</v>
      </c>
      <c r="K635" s="12" t="s">
        <v>1024</v>
      </c>
      <c r="L635" s="12" t="s">
        <v>779</v>
      </c>
      <c r="M635" s="11"/>
      <c r="N635" s="17"/>
      <c r="O635" s="17"/>
      <c r="P635" s="11"/>
      <c r="Q635" s="11"/>
      <c r="R635" s="11"/>
      <c r="S635" s="11"/>
      <c r="T635" s="11"/>
      <c r="U635" s="11"/>
      <c r="V635" s="11"/>
      <c r="W635" s="11"/>
      <c r="X635" s="17"/>
    </row>
    <row r="636" spans="1:24">
      <c r="A636" s="11"/>
      <c r="B636" s="11"/>
      <c r="C636" s="11"/>
      <c r="D636" s="11"/>
      <c r="E636" s="11"/>
      <c r="F636" s="11"/>
      <c r="G636" s="11"/>
      <c r="H636" s="11"/>
      <c r="I636" s="17"/>
      <c r="J636" s="11" t="s">
        <v>1058</v>
      </c>
      <c r="K636" s="12" t="s">
        <v>1059</v>
      </c>
      <c r="L636" s="12" t="s">
        <v>779</v>
      </c>
      <c r="M636" s="11"/>
      <c r="N636" s="17"/>
      <c r="O636" s="17"/>
      <c r="P636" s="11"/>
      <c r="Q636" s="11"/>
      <c r="R636" s="11"/>
      <c r="S636" s="11"/>
      <c r="T636" s="11"/>
      <c r="U636" s="11"/>
      <c r="V636" s="11"/>
      <c r="W636" s="11"/>
      <c r="X636" s="17"/>
    </row>
    <row r="637" spans="1:24">
      <c r="A637" s="11">
        <v>22190701</v>
      </c>
      <c r="B637" s="11">
        <v>1</v>
      </c>
      <c r="C637" s="11" t="s">
        <v>327</v>
      </c>
      <c r="D637" s="11" t="s">
        <v>327</v>
      </c>
      <c r="E637" s="11" t="s">
        <v>314</v>
      </c>
      <c r="F637" s="11" t="s">
        <v>779</v>
      </c>
      <c r="G637" s="11" t="s">
        <v>779</v>
      </c>
      <c r="H637" s="11" t="s">
        <v>1493</v>
      </c>
      <c r="I637" s="17" t="s">
        <v>780</v>
      </c>
      <c r="J637" s="11" t="s">
        <v>1020</v>
      </c>
      <c r="K637" s="12" t="s">
        <v>1063</v>
      </c>
      <c r="L637" s="12" t="s">
        <v>779</v>
      </c>
      <c r="M637" s="11" t="s">
        <v>817</v>
      </c>
      <c r="N637" s="17" t="s">
        <v>779</v>
      </c>
      <c r="O637" s="17" t="s">
        <v>784</v>
      </c>
      <c r="P637" s="11" t="s">
        <v>785</v>
      </c>
      <c r="Q637" s="11"/>
      <c r="R637" s="11"/>
      <c r="S637" s="11" t="s">
        <v>792</v>
      </c>
      <c r="T637" s="11"/>
      <c r="U637" s="11"/>
      <c r="V637" s="11"/>
      <c r="W637" s="11" t="s">
        <v>1491</v>
      </c>
      <c r="X637" s="17" t="s">
        <v>1498</v>
      </c>
    </row>
    <row r="638" spans="1:24">
      <c r="A638" s="11"/>
      <c r="B638" s="11"/>
      <c r="C638" s="11"/>
      <c r="D638" s="11"/>
      <c r="E638" s="11"/>
      <c r="F638" s="11"/>
      <c r="G638" s="11"/>
      <c r="H638" s="11"/>
      <c r="I638" s="17"/>
      <c r="J638" s="11" t="s">
        <v>1023</v>
      </c>
      <c r="K638" s="12" t="s">
        <v>1024</v>
      </c>
      <c r="L638" s="12" t="s">
        <v>779</v>
      </c>
      <c r="M638" s="11"/>
      <c r="N638" s="17"/>
      <c r="O638" s="17"/>
      <c r="P638" s="11"/>
      <c r="Q638" s="11"/>
      <c r="R638" s="11"/>
      <c r="S638" s="11"/>
      <c r="T638" s="11"/>
      <c r="U638" s="11"/>
      <c r="V638" s="11"/>
      <c r="W638" s="11"/>
      <c r="X638" s="17"/>
    </row>
    <row r="639" spans="1:24">
      <c r="A639" s="11"/>
      <c r="B639" s="11"/>
      <c r="C639" s="11"/>
      <c r="D639" s="11"/>
      <c r="E639" s="11"/>
      <c r="F639" s="11"/>
      <c r="G639" s="11"/>
      <c r="H639" s="11"/>
      <c r="I639" s="17"/>
      <c r="J639" s="11" t="s">
        <v>1058</v>
      </c>
      <c r="K639" s="12" t="s">
        <v>1059</v>
      </c>
      <c r="L639" s="12" t="s">
        <v>779</v>
      </c>
      <c r="M639" s="11"/>
      <c r="N639" s="17"/>
      <c r="O639" s="17"/>
      <c r="P639" s="11"/>
      <c r="Q639" s="11"/>
      <c r="R639" s="11"/>
      <c r="S639" s="11"/>
      <c r="T639" s="11"/>
      <c r="U639" s="11"/>
      <c r="V639" s="11"/>
      <c r="W639" s="11"/>
      <c r="X639" s="17"/>
    </row>
    <row r="640" spans="1:24">
      <c r="A640" s="11">
        <v>22190801</v>
      </c>
      <c r="B640" s="11">
        <v>1</v>
      </c>
      <c r="C640" s="11" t="s">
        <v>328</v>
      </c>
      <c r="D640" s="11" t="s">
        <v>328</v>
      </c>
      <c r="E640" s="11" t="s">
        <v>329</v>
      </c>
      <c r="F640" s="11" t="s">
        <v>779</v>
      </c>
      <c r="G640" s="11" t="s">
        <v>779</v>
      </c>
      <c r="H640" s="11" t="s">
        <v>1493</v>
      </c>
      <c r="I640" s="11" t="s">
        <v>780</v>
      </c>
      <c r="J640" s="11" t="s">
        <v>1058</v>
      </c>
      <c r="K640" s="12" t="s">
        <v>1267</v>
      </c>
      <c r="L640" s="12" t="s">
        <v>779</v>
      </c>
      <c r="M640" s="11" t="s">
        <v>791</v>
      </c>
      <c r="N640" s="11" t="s">
        <v>779</v>
      </c>
      <c r="O640" s="11" t="s">
        <v>784</v>
      </c>
      <c r="P640" s="11" t="s">
        <v>785</v>
      </c>
      <c r="Q640" s="11"/>
      <c r="R640" s="11"/>
      <c r="S640" s="11"/>
      <c r="T640" s="11"/>
      <c r="U640" s="11"/>
      <c r="V640" s="11"/>
      <c r="W640" s="11" t="s">
        <v>1491</v>
      </c>
      <c r="X640" s="17" t="s">
        <v>1499</v>
      </c>
    </row>
    <row r="641" spans="1:24">
      <c r="A641" s="11"/>
      <c r="B641" s="11"/>
      <c r="C641" s="11"/>
      <c r="D641" s="11"/>
      <c r="E641" s="11"/>
      <c r="F641" s="11"/>
      <c r="G641" s="11"/>
      <c r="H641" s="11"/>
      <c r="I641" s="11"/>
      <c r="J641" s="11" t="s">
        <v>1058</v>
      </c>
      <c r="K641" s="12" t="s">
        <v>1163</v>
      </c>
      <c r="L641" s="12" t="s">
        <v>779</v>
      </c>
      <c r="M641" s="11"/>
      <c r="N641" s="11"/>
      <c r="O641" s="11"/>
      <c r="P641" s="11"/>
      <c r="Q641" s="11"/>
      <c r="R641" s="11"/>
      <c r="S641" s="11"/>
      <c r="T641" s="11"/>
      <c r="U641" s="11"/>
      <c r="V641" s="11"/>
      <c r="W641" s="11"/>
      <c r="X641" s="17"/>
    </row>
    <row r="642" ht="24" spans="1:24">
      <c r="A642" s="11"/>
      <c r="B642" s="11"/>
      <c r="C642" s="11"/>
      <c r="D642" s="11"/>
      <c r="E642" s="11"/>
      <c r="F642" s="11"/>
      <c r="G642" s="11"/>
      <c r="H642" s="11"/>
      <c r="I642" s="11"/>
      <c r="J642" s="11" t="s">
        <v>1058</v>
      </c>
      <c r="K642" s="12" t="s">
        <v>1111</v>
      </c>
      <c r="L642" s="12" t="s">
        <v>779</v>
      </c>
      <c r="M642" s="11"/>
      <c r="N642" s="11"/>
      <c r="O642" s="11"/>
      <c r="P642" s="11"/>
      <c r="Q642" s="11"/>
      <c r="R642" s="11"/>
      <c r="S642" s="11"/>
      <c r="T642" s="11"/>
      <c r="U642" s="11"/>
      <c r="V642" s="11"/>
      <c r="W642" s="11"/>
      <c r="X642" s="17"/>
    </row>
    <row r="643" spans="1:24">
      <c r="A643" s="11">
        <v>22190901</v>
      </c>
      <c r="B643" s="11">
        <v>1</v>
      </c>
      <c r="C643" s="11" t="s">
        <v>330</v>
      </c>
      <c r="D643" s="11" t="s">
        <v>330</v>
      </c>
      <c r="E643" s="11" t="s">
        <v>331</v>
      </c>
      <c r="F643" s="11" t="s">
        <v>779</v>
      </c>
      <c r="G643" s="11" t="s">
        <v>779</v>
      </c>
      <c r="H643" s="11" t="s">
        <v>1493</v>
      </c>
      <c r="I643" s="11" t="s">
        <v>780</v>
      </c>
      <c r="J643" s="11" t="s">
        <v>1058</v>
      </c>
      <c r="K643" s="12" t="s">
        <v>1267</v>
      </c>
      <c r="L643" s="12" t="s">
        <v>779</v>
      </c>
      <c r="M643" s="11" t="s">
        <v>791</v>
      </c>
      <c r="N643" s="11" t="s">
        <v>779</v>
      </c>
      <c r="O643" s="11" t="s">
        <v>784</v>
      </c>
      <c r="P643" s="11" t="s">
        <v>785</v>
      </c>
      <c r="Q643" s="11"/>
      <c r="R643" s="11"/>
      <c r="S643" s="11"/>
      <c r="T643" s="11"/>
      <c r="U643" s="11"/>
      <c r="V643" s="11"/>
      <c r="W643" s="11" t="s">
        <v>1491</v>
      </c>
      <c r="X643" s="17" t="s">
        <v>1499</v>
      </c>
    </row>
    <row r="644" spans="1:24">
      <c r="A644" s="11"/>
      <c r="B644" s="11"/>
      <c r="C644" s="11"/>
      <c r="D644" s="11"/>
      <c r="E644" s="11"/>
      <c r="F644" s="11"/>
      <c r="G644" s="11"/>
      <c r="H644" s="11"/>
      <c r="I644" s="11"/>
      <c r="J644" s="11" t="s">
        <v>1058</v>
      </c>
      <c r="K644" s="12" t="s">
        <v>1163</v>
      </c>
      <c r="L644" s="12" t="s">
        <v>779</v>
      </c>
      <c r="M644" s="11"/>
      <c r="N644" s="11"/>
      <c r="O644" s="11"/>
      <c r="P644" s="11"/>
      <c r="Q644" s="11"/>
      <c r="R644" s="11"/>
      <c r="S644" s="11"/>
      <c r="T644" s="11"/>
      <c r="U644" s="11"/>
      <c r="V644" s="11"/>
      <c r="W644" s="11"/>
      <c r="X644" s="17"/>
    </row>
    <row r="645" ht="24" spans="1:24">
      <c r="A645" s="11"/>
      <c r="B645" s="11"/>
      <c r="C645" s="11"/>
      <c r="D645" s="11"/>
      <c r="E645" s="11"/>
      <c r="F645" s="11"/>
      <c r="G645" s="11"/>
      <c r="H645" s="11"/>
      <c r="I645" s="11"/>
      <c r="J645" s="11" t="s">
        <v>1058</v>
      </c>
      <c r="K645" s="12" t="s">
        <v>1111</v>
      </c>
      <c r="L645" s="12" t="s">
        <v>779</v>
      </c>
      <c r="M645" s="11"/>
      <c r="N645" s="11"/>
      <c r="O645" s="11"/>
      <c r="P645" s="11"/>
      <c r="Q645" s="11"/>
      <c r="R645" s="11"/>
      <c r="S645" s="11"/>
      <c r="T645" s="11"/>
      <c r="U645" s="11"/>
      <c r="V645" s="11"/>
      <c r="W645" s="11"/>
      <c r="X645" s="17"/>
    </row>
    <row r="646" ht="180" spans="1:24">
      <c r="A646" s="11">
        <v>22191001</v>
      </c>
      <c r="B646" s="11">
        <v>1</v>
      </c>
      <c r="C646" s="11" t="s">
        <v>332</v>
      </c>
      <c r="D646" s="11" t="s">
        <v>332</v>
      </c>
      <c r="E646" s="11" t="s">
        <v>333</v>
      </c>
      <c r="F646" s="11" t="s">
        <v>789</v>
      </c>
      <c r="G646" s="11" t="s">
        <v>779</v>
      </c>
      <c r="H646" s="11" t="s">
        <v>1493</v>
      </c>
      <c r="I646" s="11" t="s">
        <v>918</v>
      </c>
      <c r="J646" s="11"/>
      <c r="K646" s="12"/>
      <c r="L646" s="12" t="s">
        <v>1500</v>
      </c>
      <c r="M646" s="11" t="s">
        <v>817</v>
      </c>
      <c r="N646" s="17" t="s">
        <v>779</v>
      </c>
      <c r="O646" s="17" t="s">
        <v>784</v>
      </c>
      <c r="P646" s="11" t="s">
        <v>785</v>
      </c>
      <c r="Q646" s="11"/>
      <c r="R646" s="11"/>
      <c r="S646" s="11"/>
      <c r="T646" s="11"/>
      <c r="U646" s="11" t="s">
        <v>826</v>
      </c>
      <c r="V646" s="11"/>
      <c r="W646" s="12" t="s">
        <v>1491</v>
      </c>
      <c r="X646" s="17">
        <v>15911772091</v>
      </c>
    </row>
    <row r="647" ht="180" spans="1:24">
      <c r="A647" s="11">
        <v>22191002</v>
      </c>
      <c r="B647" s="11">
        <v>1</v>
      </c>
      <c r="C647" s="11" t="s">
        <v>332</v>
      </c>
      <c r="D647" s="11" t="s">
        <v>332</v>
      </c>
      <c r="E647" s="11" t="s">
        <v>334</v>
      </c>
      <c r="F647" s="11" t="s">
        <v>811</v>
      </c>
      <c r="G647" s="11" t="s">
        <v>779</v>
      </c>
      <c r="H647" s="11" t="s">
        <v>1493</v>
      </c>
      <c r="I647" s="11" t="s">
        <v>918</v>
      </c>
      <c r="J647" s="11"/>
      <c r="K647" s="12"/>
      <c r="L647" s="12" t="s">
        <v>1500</v>
      </c>
      <c r="M647" s="11" t="s">
        <v>817</v>
      </c>
      <c r="N647" s="17" t="s">
        <v>779</v>
      </c>
      <c r="O647" s="17" t="s">
        <v>784</v>
      </c>
      <c r="P647" s="11" t="s">
        <v>785</v>
      </c>
      <c r="Q647" s="11"/>
      <c r="R647" s="11"/>
      <c r="S647" s="11"/>
      <c r="T647" s="11"/>
      <c r="U647" s="11" t="s">
        <v>826</v>
      </c>
      <c r="V647" s="11"/>
      <c r="W647" s="12" t="s">
        <v>1491</v>
      </c>
      <c r="X647" s="17">
        <v>15911772091</v>
      </c>
    </row>
    <row r="648" ht="60" spans="1:24">
      <c r="A648" s="11">
        <v>22191101</v>
      </c>
      <c r="B648" s="11">
        <v>1</v>
      </c>
      <c r="C648" s="11" t="s">
        <v>335</v>
      </c>
      <c r="D648" s="11" t="s">
        <v>335</v>
      </c>
      <c r="E648" s="11" t="s">
        <v>75</v>
      </c>
      <c r="F648" s="11" t="s">
        <v>779</v>
      </c>
      <c r="G648" s="11" t="s">
        <v>779</v>
      </c>
      <c r="H648" s="11" t="s">
        <v>1493</v>
      </c>
      <c r="I648" s="11" t="s">
        <v>780</v>
      </c>
      <c r="J648" s="11" t="s">
        <v>900</v>
      </c>
      <c r="K648" s="11" t="s">
        <v>779</v>
      </c>
      <c r="L648" s="11" t="s">
        <v>779</v>
      </c>
      <c r="M648" s="11" t="s">
        <v>791</v>
      </c>
      <c r="N648" s="17" t="s">
        <v>779</v>
      </c>
      <c r="O648" s="17" t="s">
        <v>784</v>
      </c>
      <c r="P648" s="11" t="s">
        <v>785</v>
      </c>
      <c r="Q648" s="11"/>
      <c r="R648" s="11"/>
      <c r="S648" s="11" t="s">
        <v>792</v>
      </c>
      <c r="T648" s="11"/>
      <c r="U648" s="11"/>
      <c r="V648" s="11"/>
      <c r="W648" s="11" t="s">
        <v>1491</v>
      </c>
      <c r="X648" s="17" t="s">
        <v>1501</v>
      </c>
    </row>
    <row r="649" spans="1:24">
      <c r="A649" s="11">
        <v>22191201</v>
      </c>
      <c r="B649" s="11">
        <v>1</v>
      </c>
      <c r="C649" s="11" t="s">
        <v>336</v>
      </c>
      <c r="D649" s="11" t="s">
        <v>336</v>
      </c>
      <c r="E649" s="11" t="s">
        <v>337</v>
      </c>
      <c r="F649" s="11" t="s">
        <v>789</v>
      </c>
      <c r="G649" s="11" t="s">
        <v>779</v>
      </c>
      <c r="H649" s="11" t="s">
        <v>1493</v>
      </c>
      <c r="I649" s="11" t="s">
        <v>780</v>
      </c>
      <c r="J649" s="12" t="s">
        <v>1058</v>
      </c>
      <c r="K649" s="12" t="s">
        <v>1107</v>
      </c>
      <c r="L649" s="12" t="s">
        <v>779</v>
      </c>
      <c r="M649" s="12" t="s">
        <v>817</v>
      </c>
      <c r="N649" s="37" t="s">
        <v>779</v>
      </c>
      <c r="O649" s="37" t="s">
        <v>784</v>
      </c>
      <c r="P649" s="11" t="s">
        <v>785</v>
      </c>
      <c r="Q649" s="11"/>
      <c r="R649" s="11"/>
      <c r="S649" s="11" t="s">
        <v>792</v>
      </c>
      <c r="T649" s="11"/>
      <c r="U649" s="11"/>
      <c r="V649" s="11"/>
      <c r="W649" s="12" t="s">
        <v>1491</v>
      </c>
      <c r="X649" s="17">
        <v>18387789816</v>
      </c>
    </row>
    <row r="650" ht="24" spans="1:24">
      <c r="A650" s="11"/>
      <c r="B650" s="11"/>
      <c r="C650" s="11"/>
      <c r="D650" s="11"/>
      <c r="E650" s="11"/>
      <c r="F650" s="11"/>
      <c r="G650" s="11"/>
      <c r="H650" s="11"/>
      <c r="I650" s="11"/>
      <c r="J650" s="12"/>
      <c r="K650" s="12" t="s">
        <v>1108</v>
      </c>
      <c r="L650" s="12" t="s">
        <v>779</v>
      </c>
      <c r="M650" s="12"/>
      <c r="N650" s="37"/>
      <c r="O650" s="37"/>
      <c r="P650" s="11"/>
      <c r="Q650" s="11"/>
      <c r="R650" s="11"/>
      <c r="S650" s="11"/>
      <c r="T650" s="11"/>
      <c r="U650" s="11"/>
      <c r="V650" s="11"/>
      <c r="W650" s="12"/>
      <c r="X650" s="17"/>
    </row>
    <row r="651" ht="24" spans="1:24">
      <c r="A651" s="11"/>
      <c r="B651" s="11"/>
      <c r="C651" s="11"/>
      <c r="D651" s="11"/>
      <c r="E651" s="11"/>
      <c r="F651" s="11"/>
      <c r="G651" s="11"/>
      <c r="H651" s="11"/>
      <c r="I651" s="11"/>
      <c r="J651" s="12"/>
      <c r="K651" s="12" t="s">
        <v>1502</v>
      </c>
      <c r="L651" s="12" t="s">
        <v>779</v>
      </c>
      <c r="M651" s="12"/>
      <c r="N651" s="37"/>
      <c r="O651" s="37"/>
      <c r="P651" s="11"/>
      <c r="Q651" s="11"/>
      <c r="R651" s="11"/>
      <c r="S651" s="11"/>
      <c r="T651" s="11"/>
      <c r="U651" s="11"/>
      <c r="V651" s="11"/>
      <c r="W651" s="12"/>
      <c r="X651" s="17"/>
    </row>
    <row r="652" ht="24" spans="1:24">
      <c r="A652" s="11"/>
      <c r="B652" s="11"/>
      <c r="C652" s="11"/>
      <c r="D652" s="11"/>
      <c r="E652" s="11"/>
      <c r="F652" s="11"/>
      <c r="G652" s="11"/>
      <c r="H652" s="11"/>
      <c r="I652" s="11"/>
      <c r="J652" s="12" t="s">
        <v>900</v>
      </c>
      <c r="K652" s="12" t="s">
        <v>1326</v>
      </c>
      <c r="L652" s="12" t="s">
        <v>779</v>
      </c>
      <c r="M652" s="12"/>
      <c r="N652" s="37"/>
      <c r="O652" s="37"/>
      <c r="P652" s="11"/>
      <c r="Q652" s="11"/>
      <c r="R652" s="11"/>
      <c r="S652" s="11"/>
      <c r="T652" s="11"/>
      <c r="U652" s="11"/>
      <c r="V652" s="11"/>
      <c r="W652" s="12"/>
      <c r="X652" s="17"/>
    </row>
    <row r="653" spans="1:24">
      <c r="A653" s="11"/>
      <c r="B653" s="11"/>
      <c r="C653" s="11"/>
      <c r="D653" s="11"/>
      <c r="E653" s="11"/>
      <c r="F653" s="11"/>
      <c r="G653" s="11"/>
      <c r="H653" s="11"/>
      <c r="I653" s="11"/>
      <c r="J653" s="12"/>
      <c r="K653" s="12" t="s">
        <v>1259</v>
      </c>
      <c r="L653" s="12" t="s">
        <v>779</v>
      </c>
      <c r="M653" s="12"/>
      <c r="N653" s="37"/>
      <c r="O653" s="37"/>
      <c r="P653" s="11"/>
      <c r="Q653" s="11"/>
      <c r="R653" s="11"/>
      <c r="S653" s="11"/>
      <c r="T653" s="11"/>
      <c r="U653" s="11"/>
      <c r="V653" s="11"/>
      <c r="W653" s="12"/>
      <c r="X653" s="17"/>
    </row>
    <row r="654" ht="24" spans="1:24">
      <c r="A654" s="11"/>
      <c r="B654" s="11"/>
      <c r="C654" s="11"/>
      <c r="D654" s="11"/>
      <c r="E654" s="11"/>
      <c r="F654" s="11"/>
      <c r="G654" s="11"/>
      <c r="H654" s="11"/>
      <c r="I654" s="11"/>
      <c r="J654" s="12" t="s">
        <v>1017</v>
      </c>
      <c r="K654" s="12" t="s">
        <v>1120</v>
      </c>
      <c r="L654" s="12" t="s">
        <v>779</v>
      </c>
      <c r="M654" s="12"/>
      <c r="N654" s="37"/>
      <c r="O654" s="37"/>
      <c r="P654" s="11"/>
      <c r="Q654" s="11"/>
      <c r="R654" s="11"/>
      <c r="S654" s="11"/>
      <c r="T654" s="11"/>
      <c r="U654" s="11"/>
      <c r="V654" s="11"/>
      <c r="W654" s="12"/>
      <c r="X654" s="17"/>
    </row>
    <row r="655" ht="24" spans="1:24">
      <c r="A655" s="11"/>
      <c r="B655" s="11"/>
      <c r="C655" s="11"/>
      <c r="D655" s="11"/>
      <c r="E655" s="11"/>
      <c r="F655" s="11"/>
      <c r="G655" s="11"/>
      <c r="H655" s="11"/>
      <c r="I655" s="11"/>
      <c r="J655" s="12"/>
      <c r="K655" s="12" t="s">
        <v>1503</v>
      </c>
      <c r="L655" s="12" t="s">
        <v>779</v>
      </c>
      <c r="M655" s="12"/>
      <c r="N655" s="37"/>
      <c r="O655" s="37"/>
      <c r="P655" s="11"/>
      <c r="Q655" s="11"/>
      <c r="R655" s="11"/>
      <c r="S655" s="11"/>
      <c r="T655" s="11"/>
      <c r="U655" s="11"/>
      <c r="V655" s="11"/>
      <c r="W655" s="12"/>
      <c r="X655" s="17"/>
    </row>
    <row r="656" spans="1:24">
      <c r="A656" s="11">
        <v>22191202</v>
      </c>
      <c r="B656" s="11">
        <v>1</v>
      </c>
      <c r="C656" s="11" t="s">
        <v>336</v>
      </c>
      <c r="D656" s="11" t="s">
        <v>336</v>
      </c>
      <c r="E656" s="11" t="s">
        <v>338</v>
      </c>
      <c r="F656" s="11" t="s">
        <v>811</v>
      </c>
      <c r="G656" s="11" t="s">
        <v>779</v>
      </c>
      <c r="H656" s="11" t="s">
        <v>1493</v>
      </c>
      <c r="I656" s="11" t="s">
        <v>780</v>
      </c>
      <c r="J656" s="12" t="s">
        <v>1058</v>
      </c>
      <c r="K656" s="12" t="s">
        <v>1107</v>
      </c>
      <c r="L656" s="12" t="s">
        <v>779</v>
      </c>
      <c r="M656" s="12" t="s">
        <v>817</v>
      </c>
      <c r="N656" s="37" t="s">
        <v>779</v>
      </c>
      <c r="O656" s="37" t="s">
        <v>784</v>
      </c>
      <c r="P656" s="11" t="s">
        <v>785</v>
      </c>
      <c r="Q656" s="11"/>
      <c r="R656" s="11"/>
      <c r="S656" s="11" t="s">
        <v>792</v>
      </c>
      <c r="T656" s="11"/>
      <c r="U656" s="11"/>
      <c r="V656" s="11"/>
      <c r="W656" s="12" t="s">
        <v>1491</v>
      </c>
      <c r="X656" s="17">
        <v>18387789816</v>
      </c>
    </row>
    <row r="657" ht="24" spans="1:24">
      <c r="A657" s="11"/>
      <c r="B657" s="11"/>
      <c r="C657" s="11"/>
      <c r="D657" s="11"/>
      <c r="E657" s="11"/>
      <c r="F657" s="11"/>
      <c r="G657" s="11"/>
      <c r="H657" s="11"/>
      <c r="I657" s="11"/>
      <c r="J657" s="12"/>
      <c r="K657" s="12" t="s">
        <v>1108</v>
      </c>
      <c r="L657" s="12" t="s">
        <v>779</v>
      </c>
      <c r="M657" s="12"/>
      <c r="N657" s="37"/>
      <c r="O657" s="37"/>
      <c r="P657" s="11"/>
      <c r="Q657" s="11"/>
      <c r="R657" s="11"/>
      <c r="S657" s="11"/>
      <c r="T657" s="11"/>
      <c r="U657" s="11"/>
      <c r="V657" s="11"/>
      <c r="W657" s="12"/>
      <c r="X657" s="17"/>
    </row>
    <row r="658" ht="24" spans="1:24">
      <c r="A658" s="11"/>
      <c r="B658" s="11"/>
      <c r="C658" s="11"/>
      <c r="D658" s="11"/>
      <c r="E658" s="11"/>
      <c r="F658" s="11"/>
      <c r="G658" s="11"/>
      <c r="H658" s="11"/>
      <c r="I658" s="11"/>
      <c r="J658" s="12"/>
      <c r="K658" s="12" t="s">
        <v>1502</v>
      </c>
      <c r="L658" s="12" t="s">
        <v>779</v>
      </c>
      <c r="M658" s="12"/>
      <c r="N658" s="37"/>
      <c r="O658" s="37"/>
      <c r="P658" s="11"/>
      <c r="Q658" s="11"/>
      <c r="R658" s="11"/>
      <c r="S658" s="11"/>
      <c r="T658" s="11"/>
      <c r="U658" s="11"/>
      <c r="V658" s="11"/>
      <c r="W658" s="12"/>
      <c r="X658" s="17"/>
    </row>
    <row r="659" ht="24" spans="1:24">
      <c r="A659" s="11"/>
      <c r="B659" s="11"/>
      <c r="C659" s="11"/>
      <c r="D659" s="11"/>
      <c r="E659" s="11"/>
      <c r="F659" s="11"/>
      <c r="G659" s="11"/>
      <c r="H659" s="11"/>
      <c r="I659" s="11"/>
      <c r="J659" s="12" t="s">
        <v>900</v>
      </c>
      <c r="K659" s="12" t="s">
        <v>1326</v>
      </c>
      <c r="L659" s="12" t="s">
        <v>779</v>
      </c>
      <c r="M659" s="12"/>
      <c r="N659" s="37"/>
      <c r="O659" s="37"/>
      <c r="P659" s="11"/>
      <c r="Q659" s="11"/>
      <c r="R659" s="11"/>
      <c r="S659" s="11"/>
      <c r="T659" s="11"/>
      <c r="U659" s="11"/>
      <c r="V659" s="11"/>
      <c r="W659" s="12"/>
      <c r="X659" s="17"/>
    </row>
    <row r="660" spans="1:24">
      <c r="A660" s="11"/>
      <c r="B660" s="11"/>
      <c r="C660" s="11"/>
      <c r="D660" s="11"/>
      <c r="E660" s="11"/>
      <c r="F660" s="11"/>
      <c r="G660" s="11"/>
      <c r="H660" s="11"/>
      <c r="I660" s="11"/>
      <c r="J660" s="12"/>
      <c r="K660" s="12" t="s">
        <v>1259</v>
      </c>
      <c r="L660" s="12" t="s">
        <v>779</v>
      </c>
      <c r="M660" s="12"/>
      <c r="N660" s="37"/>
      <c r="O660" s="37"/>
      <c r="P660" s="11"/>
      <c r="Q660" s="11"/>
      <c r="R660" s="11"/>
      <c r="S660" s="11"/>
      <c r="T660" s="11"/>
      <c r="U660" s="11"/>
      <c r="V660" s="11"/>
      <c r="W660" s="12"/>
      <c r="X660" s="17"/>
    </row>
    <row r="661" ht="24" spans="1:24">
      <c r="A661" s="11"/>
      <c r="B661" s="11"/>
      <c r="C661" s="11"/>
      <c r="D661" s="11"/>
      <c r="E661" s="11"/>
      <c r="F661" s="11"/>
      <c r="G661" s="11"/>
      <c r="H661" s="11"/>
      <c r="I661" s="11"/>
      <c r="J661" s="12" t="s">
        <v>1017</v>
      </c>
      <c r="K661" s="12" t="s">
        <v>1120</v>
      </c>
      <c r="L661" s="12" t="s">
        <v>779</v>
      </c>
      <c r="M661" s="12"/>
      <c r="N661" s="37"/>
      <c r="O661" s="37"/>
      <c r="P661" s="11"/>
      <c r="Q661" s="11"/>
      <c r="R661" s="11"/>
      <c r="S661" s="11"/>
      <c r="T661" s="11"/>
      <c r="U661" s="11"/>
      <c r="V661" s="11"/>
      <c r="W661" s="12"/>
      <c r="X661" s="17"/>
    </row>
    <row r="662" ht="24" spans="1:24">
      <c r="A662" s="11"/>
      <c r="B662" s="11"/>
      <c r="C662" s="11"/>
      <c r="D662" s="11"/>
      <c r="E662" s="11"/>
      <c r="F662" s="11"/>
      <c r="G662" s="11"/>
      <c r="H662" s="11"/>
      <c r="I662" s="11"/>
      <c r="J662" s="12"/>
      <c r="K662" s="12" t="s">
        <v>1503</v>
      </c>
      <c r="L662" s="12" t="s">
        <v>779</v>
      </c>
      <c r="M662" s="12"/>
      <c r="N662" s="37"/>
      <c r="O662" s="37"/>
      <c r="P662" s="11"/>
      <c r="Q662" s="11"/>
      <c r="R662" s="11"/>
      <c r="S662" s="11"/>
      <c r="T662" s="11"/>
      <c r="U662" s="11"/>
      <c r="V662" s="11"/>
      <c r="W662" s="12"/>
      <c r="X662" s="17"/>
    </row>
    <row r="663" spans="1:24">
      <c r="A663" s="11">
        <v>22191301</v>
      </c>
      <c r="B663" s="11">
        <v>1</v>
      </c>
      <c r="C663" s="11" t="s">
        <v>339</v>
      </c>
      <c r="D663" s="11" t="s">
        <v>339</v>
      </c>
      <c r="E663" s="11" t="s">
        <v>340</v>
      </c>
      <c r="F663" s="11" t="s">
        <v>779</v>
      </c>
      <c r="G663" s="11" t="s">
        <v>779</v>
      </c>
      <c r="H663" s="11" t="s">
        <v>1493</v>
      </c>
      <c r="I663" s="11" t="s">
        <v>780</v>
      </c>
      <c r="J663" s="12" t="s">
        <v>1058</v>
      </c>
      <c r="K663" s="12" t="s">
        <v>1059</v>
      </c>
      <c r="L663" s="12" t="s">
        <v>779</v>
      </c>
      <c r="M663" s="12" t="s">
        <v>817</v>
      </c>
      <c r="N663" s="37" t="s">
        <v>779</v>
      </c>
      <c r="O663" s="37" t="s">
        <v>784</v>
      </c>
      <c r="P663" s="11" t="s">
        <v>785</v>
      </c>
      <c r="Q663" s="11"/>
      <c r="R663" s="11"/>
      <c r="S663" s="11" t="s">
        <v>792</v>
      </c>
      <c r="T663" s="11"/>
      <c r="U663" s="11"/>
      <c r="V663" s="11"/>
      <c r="W663" s="12" t="s">
        <v>1491</v>
      </c>
      <c r="X663" s="17">
        <v>18387789816</v>
      </c>
    </row>
    <row r="664" ht="24" spans="1:24">
      <c r="A664" s="11"/>
      <c r="B664" s="11"/>
      <c r="C664" s="11"/>
      <c r="D664" s="11"/>
      <c r="E664" s="11"/>
      <c r="F664" s="11"/>
      <c r="G664" s="11"/>
      <c r="H664" s="11"/>
      <c r="I664" s="11"/>
      <c r="J664" s="12"/>
      <c r="K664" s="12" t="s">
        <v>1062</v>
      </c>
      <c r="L664" s="12" t="s">
        <v>779</v>
      </c>
      <c r="M664" s="12"/>
      <c r="N664" s="37"/>
      <c r="O664" s="37"/>
      <c r="P664" s="11"/>
      <c r="Q664" s="11"/>
      <c r="R664" s="11"/>
      <c r="S664" s="11"/>
      <c r="T664" s="11"/>
      <c r="U664" s="11"/>
      <c r="V664" s="11"/>
      <c r="W664" s="12"/>
      <c r="X664" s="17"/>
    </row>
    <row r="665" ht="24" spans="1:24">
      <c r="A665" s="11"/>
      <c r="B665" s="11"/>
      <c r="C665" s="11"/>
      <c r="D665" s="11"/>
      <c r="E665" s="11"/>
      <c r="F665" s="11"/>
      <c r="G665" s="11"/>
      <c r="H665" s="11"/>
      <c r="I665" s="11"/>
      <c r="J665" s="12" t="s">
        <v>1017</v>
      </c>
      <c r="K665" s="12" t="s">
        <v>1504</v>
      </c>
      <c r="L665" s="12" t="s">
        <v>779</v>
      </c>
      <c r="M665" s="12"/>
      <c r="N665" s="37"/>
      <c r="O665" s="37"/>
      <c r="P665" s="11"/>
      <c r="Q665" s="11"/>
      <c r="R665" s="11"/>
      <c r="S665" s="11"/>
      <c r="T665" s="11"/>
      <c r="U665" s="11"/>
      <c r="V665" s="11"/>
      <c r="W665" s="12"/>
      <c r="X665" s="17"/>
    </row>
    <row r="666" ht="24" spans="1:24">
      <c r="A666" s="11"/>
      <c r="B666" s="11"/>
      <c r="C666" s="11"/>
      <c r="D666" s="11"/>
      <c r="E666" s="11"/>
      <c r="F666" s="11"/>
      <c r="G666" s="11"/>
      <c r="H666" s="11"/>
      <c r="I666" s="11"/>
      <c r="J666" s="12"/>
      <c r="K666" s="12" t="s">
        <v>1347</v>
      </c>
      <c r="L666" s="12" t="s">
        <v>779</v>
      </c>
      <c r="M666" s="12"/>
      <c r="N666" s="37"/>
      <c r="O666" s="37"/>
      <c r="P666" s="11"/>
      <c r="Q666" s="11"/>
      <c r="R666" s="11"/>
      <c r="S666" s="11"/>
      <c r="T666" s="11"/>
      <c r="U666" s="11"/>
      <c r="V666" s="11"/>
      <c r="W666" s="12"/>
      <c r="X666" s="17"/>
    </row>
    <row r="667" spans="1:24">
      <c r="A667" s="11"/>
      <c r="B667" s="11"/>
      <c r="C667" s="11"/>
      <c r="D667" s="11"/>
      <c r="E667" s="11"/>
      <c r="F667" s="11"/>
      <c r="G667" s="11"/>
      <c r="H667" s="11"/>
      <c r="I667" s="11"/>
      <c r="J667" s="12" t="s">
        <v>1020</v>
      </c>
      <c r="K667" s="12" t="s">
        <v>1166</v>
      </c>
      <c r="L667" s="12" t="s">
        <v>779</v>
      </c>
      <c r="M667" s="12"/>
      <c r="N667" s="37"/>
      <c r="O667" s="37"/>
      <c r="P667" s="11"/>
      <c r="Q667" s="11"/>
      <c r="R667" s="11"/>
      <c r="S667" s="11"/>
      <c r="T667" s="11"/>
      <c r="U667" s="11"/>
      <c r="V667" s="11"/>
      <c r="W667" s="12"/>
      <c r="X667" s="17"/>
    </row>
    <row r="668" ht="60" spans="1:24">
      <c r="A668" s="11">
        <v>22191401</v>
      </c>
      <c r="B668" s="11">
        <v>1</v>
      </c>
      <c r="C668" s="11" t="s">
        <v>341</v>
      </c>
      <c r="D668" s="11" t="s">
        <v>341</v>
      </c>
      <c r="E668" s="11" t="s">
        <v>342</v>
      </c>
      <c r="F668" s="11" t="s">
        <v>789</v>
      </c>
      <c r="G668" s="11" t="s">
        <v>779</v>
      </c>
      <c r="H668" s="11" t="s">
        <v>1493</v>
      </c>
      <c r="I668" s="11" t="s">
        <v>918</v>
      </c>
      <c r="J668" s="11"/>
      <c r="K668" s="11"/>
      <c r="L668" s="12" t="s">
        <v>1121</v>
      </c>
      <c r="M668" s="11" t="s">
        <v>817</v>
      </c>
      <c r="N668" s="17" t="s">
        <v>779</v>
      </c>
      <c r="O668" s="17" t="s">
        <v>784</v>
      </c>
      <c r="P668" s="11" t="s">
        <v>785</v>
      </c>
      <c r="Q668" s="11"/>
      <c r="R668" s="11"/>
      <c r="S668" s="11"/>
      <c r="T668" s="11"/>
      <c r="U668" s="11"/>
      <c r="V668" s="11"/>
      <c r="W668" s="11" t="s">
        <v>1491</v>
      </c>
      <c r="X668" s="17" t="s">
        <v>1505</v>
      </c>
    </row>
    <row r="669" ht="60" spans="1:24">
      <c r="A669" s="11">
        <v>22191402</v>
      </c>
      <c r="B669" s="11">
        <v>1</v>
      </c>
      <c r="C669" s="11" t="s">
        <v>341</v>
      </c>
      <c r="D669" s="11" t="s">
        <v>341</v>
      </c>
      <c r="E669" s="11" t="s">
        <v>343</v>
      </c>
      <c r="F669" s="11" t="s">
        <v>811</v>
      </c>
      <c r="G669" s="11" t="s">
        <v>779</v>
      </c>
      <c r="H669" s="11" t="s">
        <v>1493</v>
      </c>
      <c r="I669" s="11" t="s">
        <v>918</v>
      </c>
      <c r="J669" s="11"/>
      <c r="K669" s="11"/>
      <c r="L669" s="12" t="s">
        <v>1121</v>
      </c>
      <c r="M669" s="11" t="s">
        <v>817</v>
      </c>
      <c r="N669" s="17" t="s">
        <v>779</v>
      </c>
      <c r="O669" s="17" t="s">
        <v>784</v>
      </c>
      <c r="P669" s="11" t="s">
        <v>785</v>
      </c>
      <c r="Q669" s="11"/>
      <c r="R669" s="11"/>
      <c r="S669" s="11"/>
      <c r="T669" s="11"/>
      <c r="U669" s="11"/>
      <c r="V669" s="11"/>
      <c r="W669" s="11" t="s">
        <v>1491</v>
      </c>
      <c r="X669" s="17" t="s">
        <v>1505</v>
      </c>
    </row>
    <row r="670" ht="60" spans="1:24">
      <c r="A670" s="11">
        <v>22191501</v>
      </c>
      <c r="B670" s="11">
        <v>1</v>
      </c>
      <c r="C670" s="11" t="s">
        <v>344</v>
      </c>
      <c r="D670" s="11" t="s">
        <v>344</v>
      </c>
      <c r="E670" s="11" t="s">
        <v>345</v>
      </c>
      <c r="F670" s="11" t="s">
        <v>779</v>
      </c>
      <c r="G670" s="11" t="s">
        <v>779</v>
      </c>
      <c r="H670" s="11" t="s">
        <v>1019</v>
      </c>
      <c r="I670" s="11" t="s">
        <v>780</v>
      </c>
      <c r="J670" s="11" t="s">
        <v>1058</v>
      </c>
      <c r="K670" s="11" t="s">
        <v>1267</v>
      </c>
      <c r="L670" s="11" t="s">
        <v>779</v>
      </c>
      <c r="M670" s="11" t="s">
        <v>791</v>
      </c>
      <c r="N670" s="17" t="s">
        <v>779</v>
      </c>
      <c r="O670" s="17" t="s">
        <v>784</v>
      </c>
      <c r="P670" s="11" t="s">
        <v>785</v>
      </c>
      <c r="Q670" s="11"/>
      <c r="R670" s="11"/>
      <c r="S670" s="11" t="s">
        <v>941</v>
      </c>
      <c r="T670" s="11"/>
      <c r="U670" s="11"/>
      <c r="V670" s="11"/>
      <c r="W670" s="11" t="s">
        <v>1491</v>
      </c>
      <c r="X670" s="17" t="s">
        <v>1505</v>
      </c>
    </row>
    <row r="671" ht="24" spans="1:24">
      <c r="A671" s="11">
        <v>22191601</v>
      </c>
      <c r="B671" s="11">
        <v>1</v>
      </c>
      <c r="C671" s="11" t="s">
        <v>346</v>
      </c>
      <c r="D671" s="11" t="s">
        <v>346</v>
      </c>
      <c r="E671" s="11" t="s">
        <v>347</v>
      </c>
      <c r="F671" s="11" t="s">
        <v>779</v>
      </c>
      <c r="G671" s="11" t="s">
        <v>779</v>
      </c>
      <c r="H671" s="11" t="s">
        <v>1493</v>
      </c>
      <c r="I671" s="11" t="s">
        <v>842</v>
      </c>
      <c r="J671" s="11" t="s">
        <v>1506</v>
      </c>
      <c r="K671" s="11" t="s">
        <v>1507</v>
      </c>
      <c r="L671" s="11" t="s">
        <v>779</v>
      </c>
      <c r="M671" s="11" t="s">
        <v>782</v>
      </c>
      <c r="N671" s="17" t="s">
        <v>779</v>
      </c>
      <c r="O671" s="17" t="s">
        <v>784</v>
      </c>
      <c r="P671" s="11" t="s">
        <v>785</v>
      </c>
      <c r="Q671" s="11"/>
      <c r="R671" s="11"/>
      <c r="S671" s="11"/>
      <c r="T671" s="11"/>
      <c r="U671" s="11"/>
      <c r="V671" s="11"/>
      <c r="W671" s="11" t="s">
        <v>1491</v>
      </c>
      <c r="X671" s="17" t="s">
        <v>1505</v>
      </c>
    </row>
    <row r="672" ht="24" spans="1:24">
      <c r="A672" s="11"/>
      <c r="B672" s="11"/>
      <c r="C672" s="11"/>
      <c r="D672" s="11"/>
      <c r="E672" s="11"/>
      <c r="F672" s="11"/>
      <c r="G672" s="11"/>
      <c r="H672" s="11"/>
      <c r="I672" s="11"/>
      <c r="J672" s="13" t="s">
        <v>903</v>
      </c>
      <c r="K672" s="11" t="s">
        <v>1010</v>
      </c>
      <c r="L672" s="11" t="s">
        <v>779</v>
      </c>
      <c r="M672" s="11"/>
      <c r="N672" s="17"/>
      <c r="O672" s="17"/>
      <c r="P672" s="11"/>
      <c r="Q672" s="11"/>
      <c r="R672" s="11"/>
      <c r="S672" s="11"/>
      <c r="T672" s="11"/>
      <c r="U672" s="11"/>
      <c r="V672" s="11"/>
      <c r="W672" s="11"/>
      <c r="X672" s="17"/>
    </row>
    <row r="673" ht="24" spans="1:24">
      <c r="A673" s="11"/>
      <c r="B673" s="11"/>
      <c r="C673" s="11"/>
      <c r="D673" s="11"/>
      <c r="E673" s="11"/>
      <c r="F673" s="11"/>
      <c r="G673" s="11"/>
      <c r="H673" s="11"/>
      <c r="I673" s="11"/>
      <c r="J673" s="25"/>
      <c r="K673" s="11" t="s">
        <v>1009</v>
      </c>
      <c r="L673" s="11" t="s">
        <v>779</v>
      </c>
      <c r="M673" s="11"/>
      <c r="N673" s="17"/>
      <c r="O673" s="17"/>
      <c r="P673" s="11"/>
      <c r="Q673" s="11"/>
      <c r="R673" s="11"/>
      <c r="S673" s="11"/>
      <c r="T673" s="11"/>
      <c r="U673" s="11"/>
      <c r="V673" s="11"/>
      <c r="W673" s="11"/>
      <c r="X673" s="17"/>
    </row>
    <row r="674" ht="24" spans="1:24">
      <c r="A674" s="11"/>
      <c r="B674" s="11"/>
      <c r="C674" s="11"/>
      <c r="D674" s="11"/>
      <c r="E674" s="11"/>
      <c r="F674" s="11"/>
      <c r="G674" s="11"/>
      <c r="H674" s="11"/>
      <c r="I674" s="11"/>
      <c r="J674" s="11" t="s">
        <v>1506</v>
      </c>
      <c r="K674" s="11" t="s">
        <v>1508</v>
      </c>
      <c r="L674" s="11" t="s">
        <v>779</v>
      </c>
      <c r="M674" s="11"/>
      <c r="N674" s="17"/>
      <c r="O674" s="17"/>
      <c r="P674" s="11"/>
      <c r="Q674" s="11"/>
      <c r="R674" s="11"/>
      <c r="S674" s="11"/>
      <c r="T674" s="11"/>
      <c r="U674" s="11"/>
      <c r="V674" s="11"/>
      <c r="W674" s="11"/>
      <c r="X674" s="17"/>
    </row>
    <row r="675" spans="1:24">
      <c r="A675" s="11"/>
      <c r="B675" s="11"/>
      <c r="C675" s="11"/>
      <c r="D675" s="11"/>
      <c r="E675" s="11"/>
      <c r="F675" s="11"/>
      <c r="G675" s="11"/>
      <c r="H675" s="11"/>
      <c r="I675" s="11"/>
      <c r="J675" s="11" t="s">
        <v>1506</v>
      </c>
      <c r="K675" s="11" t="s">
        <v>1509</v>
      </c>
      <c r="L675" s="11" t="s">
        <v>779</v>
      </c>
      <c r="M675" s="11"/>
      <c r="N675" s="17"/>
      <c r="O675" s="17"/>
      <c r="P675" s="11"/>
      <c r="Q675" s="11"/>
      <c r="R675" s="11"/>
      <c r="S675" s="11"/>
      <c r="T675" s="11"/>
      <c r="U675" s="11"/>
      <c r="V675" s="11"/>
      <c r="W675" s="11"/>
      <c r="X675" s="17"/>
    </row>
    <row r="676" spans="1:24">
      <c r="A676" s="11"/>
      <c r="B676" s="11"/>
      <c r="C676" s="11"/>
      <c r="D676" s="11"/>
      <c r="E676" s="11"/>
      <c r="F676" s="11"/>
      <c r="G676" s="11"/>
      <c r="H676" s="11"/>
      <c r="I676" s="11"/>
      <c r="J676" s="11" t="s">
        <v>1506</v>
      </c>
      <c r="K676" s="11" t="s">
        <v>1510</v>
      </c>
      <c r="L676" s="11" t="s">
        <v>779</v>
      </c>
      <c r="M676" s="11"/>
      <c r="N676" s="17"/>
      <c r="O676" s="17"/>
      <c r="P676" s="11"/>
      <c r="Q676" s="11"/>
      <c r="R676" s="11"/>
      <c r="S676" s="11"/>
      <c r="T676" s="11"/>
      <c r="U676" s="11"/>
      <c r="V676" s="11"/>
      <c r="W676" s="11"/>
      <c r="X676" s="17"/>
    </row>
    <row r="677" ht="409.5" spans="1:24">
      <c r="A677" s="11">
        <v>22191701</v>
      </c>
      <c r="B677" s="11">
        <v>1</v>
      </c>
      <c r="C677" s="11" t="s">
        <v>348</v>
      </c>
      <c r="D677" s="11" t="s">
        <v>348</v>
      </c>
      <c r="E677" s="11" t="s">
        <v>349</v>
      </c>
      <c r="F677" s="11" t="s">
        <v>779</v>
      </c>
      <c r="G677" s="11" t="s">
        <v>779</v>
      </c>
      <c r="H677" s="11" t="s">
        <v>1493</v>
      </c>
      <c r="I677" s="11" t="s">
        <v>918</v>
      </c>
      <c r="J677" s="11" t="s">
        <v>779</v>
      </c>
      <c r="K677" s="11" t="s">
        <v>779</v>
      </c>
      <c r="L677" s="11" t="s">
        <v>779</v>
      </c>
      <c r="M677" s="11" t="s">
        <v>817</v>
      </c>
      <c r="N677" s="17" t="s">
        <v>779</v>
      </c>
      <c r="O677" s="17" t="s">
        <v>784</v>
      </c>
      <c r="P677" s="11" t="s">
        <v>785</v>
      </c>
      <c r="Q677" s="11"/>
      <c r="R677" s="11"/>
      <c r="S677" s="11"/>
      <c r="T677" s="11"/>
      <c r="U677" s="11"/>
      <c r="V677" s="11" t="s">
        <v>1511</v>
      </c>
      <c r="W677" s="11" t="s">
        <v>1512</v>
      </c>
      <c r="X677" s="17"/>
    </row>
    <row r="678" ht="24" spans="1:24">
      <c r="A678" s="11">
        <v>22191801</v>
      </c>
      <c r="B678" s="13">
        <v>1</v>
      </c>
      <c r="C678" s="13" t="s">
        <v>350</v>
      </c>
      <c r="D678" s="13" t="s">
        <v>350</v>
      </c>
      <c r="E678" s="13" t="s">
        <v>351</v>
      </c>
      <c r="F678" s="13" t="s">
        <v>779</v>
      </c>
      <c r="G678" s="13" t="s">
        <v>779</v>
      </c>
      <c r="H678" s="13" t="s">
        <v>1493</v>
      </c>
      <c r="I678" s="13" t="s">
        <v>780</v>
      </c>
      <c r="J678" s="11" t="s">
        <v>903</v>
      </c>
      <c r="K678" s="11" t="s">
        <v>1009</v>
      </c>
      <c r="L678" s="11" t="s">
        <v>779</v>
      </c>
      <c r="M678" s="13" t="s">
        <v>817</v>
      </c>
      <c r="N678" s="20" t="s">
        <v>779</v>
      </c>
      <c r="O678" s="20" t="s">
        <v>784</v>
      </c>
      <c r="P678" s="13" t="s">
        <v>785</v>
      </c>
      <c r="Q678" s="13"/>
      <c r="R678" s="13"/>
      <c r="S678" s="13"/>
      <c r="T678" s="13"/>
      <c r="U678" s="13" t="s">
        <v>826</v>
      </c>
      <c r="V678" s="13"/>
      <c r="W678" s="13" t="s">
        <v>1491</v>
      </c>
      <c r="X678" s="20" t="s">
        <v>1505</v>
      </c>
    </row>
    <row r="679" ht="24" spans="1:24">
      <c r="A679" s="11"/>
      <c r="B679" s="25"/>
      <c r="C679" s="25"/>
      <c r="D679" s="25"/>
      <c r="E679" s="25"/>
      <c r="F679" s="25"/>
      <c r="G679" s="25"/>
      <c r="H679" s="25"/>
      <c r="I679" s="25"/>
      <c r="J679" s="11" t="s">
        <v>903</v>
      </c>
      <c r="K679" s="11" t="s">
        <v>1010</v>
      </c>
      <c r="L679" s="11" t="s">
        <v>779</v>
      </c>
      <c r="M679" s="25"/>
      <c r="N679" s="49"/>
      <c r="O679" s="49"/>
      <c r="P679" s="25"/>
      <c r="Q679" s="25"/>
      <c r="R679" s="25"/>
      <c r="S679" s="25"/>
      <c r="T679" s="25"/>
      <c r="U679" s="25"/>
      <c r="V679" s="25"/>
      <c r="W679" s="25"/>
      <c r="X679" s="49"/>
    </row>
    <row r="680" ht="156" spans="1:24">
      <c r="A680" s="11">
        <v>22191901</v>
      </c>
      <c r="B680" s="11">
        <v>1</v>
      </c>
      <c r="C680" s="11" t="s">
        <v>352</v>
      </c>
      <c r="D680" s="11" t="s">
        <v>352</v>
      </c>
      <c r="E680" s="11" t="s">
        <v>75</v>
      </c>
      <c r="F680" s="11" t="s">
        <v>779</v>
      </c>
      <c r="G680" s="11" t="s">
        <v>779</v>
      </c>
      <c r="H680" s="11" t="s">
        <v>1493</v>
      </c>
      <c r="I680" s="11" t="s">
        <v>842</v>
      </c>
      <c r="J680" s="11"/>
      <c r="K680" s="11"/>
      <c r="L680" s="11" t="s">
        <v>1513</v>
      </c>
      <c r="M680" s="11" t="s">
        <v>817</v>
      </c>
      <c r="N680" s="17" t="s">
        <v>779</v>
      </c>
      <c r="O680" s="17" t="s">
        <v>784</v>
      </c>
      <c r="P680" s="11" t="s">
        <v>785</v>
      </c>
      <c r="Q680" s="11"/>
      <c r="R680" s="11"/>
      <c r="S680" s="11"/>
      <c r="T680" s="11"/>
      <c r="U680" s="11"/>
      <c r="V680" s="11"/>
      <c r="W680" s="11" t="s">
        <v>1491</v>
      </c>
      <c r="X680" s="17" t="s">
        <v>1514</v>
      </c>
    </row>
    <row r="681" ht="108" spans="1:24">
      <c r="A681" s="11">
        <v>22192001</v>
      </c>
      <c r="B681" s="11">
        <v>1</v>
      </c>
      <c r="C681" s="11" t="s">
        <v>353</v>
      </c>
      <c r="D681" s="11" t="s">
        <v>353</v>
      </c>
      <c r="E681" s="11" t="s">
        <v>75</v>
      </c>
      <c r="F681" s="11" t="s">
        <v>779</v>
      </c>
      <c r="G681" s="11" t="s">
        <v>779</v>
      </c>
      <c r="H681" s="11" t="s">
        <v>1493</v>
      </c>
      <c r="I681" s="11" t="s">
        <v>842</v>
      </c>
      <c r="J681" s="11"/>
      <c r="K681" s="11"/>
      <c r="L681" s="11" t="s">
        <v>1515</v>
      </c>
      <c r="M681" s="11" t="s">
        <v>817</v>
      </c>
      <c r="N681" s="17" t="s">
        <v>779</v>
      </c>
      <c r="O681" s="17" t="s">
        <v>784</v>
      </c>
      <c r="P681" s="11" t="s">
        <v>785</v>
      </c>
      <c r="Q681" s="11"/>
      <c r="R681" s="11"/>
      <c r="S681" s="11"/>
      <c r="T681" s="11"/>
      <c r="U681" s="11"/>
      <c r="V681" s="11"/>
      <c r="W681" s="11" t="s">
        <v>1491</v>
      </c>
      <c r="X681" s="17" t="s">
        <v>1514</v>
      </c>
    </row>
    <row r="682" ht="24" spans="1:24">
      <c r="A682" s="11">
        <v>22192101</v>
      </c>
      <c r="B682" s="13">
        <v>1</v>
      </c>
      <c r="C682" s="13" t="s">
        <v>354</v>
      </c>
      <c r="D682" s="13" t="s">
        <v>354</v>
      </c>
      <c r="E682" s="13" t="s">
        <v>236</v>
      </c>
      <c r="F682" s="13" t="s">
        <v>779</v>
      </c>
      <c r="G682" s="13" t="s">
        <v>779</v>
      </c>
      <c r="H682" s="13" t="s">
        <v>1493</v>
      </c>
      <c r="I682" s="13" t="s">
        <v>918</v>
      </c>
      <c r="J682" s="11" t="s">
        <v>1516</v>
      </c>
      <c r="K682" s="11" t="s">
        <v>1517</v>
      </c>
      <c r="L682" s="11" t="s">
        <v>779</v>
      </c>
      <c r="M682" s="13" t="s">
        <v>817</v>
      </c>
      <c r="N682" s="20" t="s">
        <v>779</v>
      </c>
      <c r="O682" s="20" t="s">
        <v>784</v>
      </c>
      <c r="P682" s="13" t="s">
        <v>785</v>
      </c>
      <c r="Q682" s="13"/>
      <c r="R682" s="13"/>
      <c r="S682" s="13"/>
      <c r="T682" s="13"/>
      <c r="U682" s="13"/>
      <c r="V682" s="13"/>
      <c r="W682" s="86" t="s">
        <v>1491</v>
      </c>
      <c r="X682" s="17" t="s">
        <v>1514</v>
      </c>
    </row>
    <row r="683" ht="24" spans="1:24">
      <c r="A683" s="11"/>
      <c r="B683" s="59"/>
      <c r="C683" s="59"/>
      <c r="D683" s="59"/>
      <c r="E683" s="59"/>
      <c r="F683" s="59"/>
      <c r="G683" s="59"/>
      <c r="H683" s="59"/>
      <c r="I683" s="59"/>
      <c r="J683" s="11" t="s">
        <v>903</v>
      </c>
      <c r="K683" s="11" t="s">
        <v>1009</v>
      </c>
      <c r="L683" s="11" t="s">
        <v>779</v>
      </c>
      <c r="M683" s="59"/>
      <c r="N683" s="83"/>
      <c r="O683" s="83"/>
      <c r="P683" s="59"/>
      <c r="Q683" s="59"/>
      <c r="R683" s="59"/>
      <c r="S683" s="59"/>
      <c r="T683" s="59"/>
      <c r="U683" s="59"/>
      <c r="V683" s="59"/>
      <c r="W683" s="90"/>
      <c r="X683" s="17"/>
    </row>
    <row r="684" ht="24" spans="1:24">
      <c r="A684" s="11"/>
      <c r="B684" s="25"/>
      <c r="C684" s="25"/>
      <c r="D684" s="25"/>
      <c r="E684" s="25"/>
      <c r="F684" s="25"/>
      <c r="G684" s="25"/>
      <c r="H684" s="25"/>
      <c r="I684" s="25"/>
      <c r="J684" s="11" t="s">
        <v>1518</v>
      </c>
      <c r="K684" s="11" t="s">
        <v>1519</v>
      </c>
      <c r="L684" s="11" t="s">
        <v>779</v>
      </c>
      <c r="M684" s="25"/>
      <c r="N684" s="49"/>
      <c r="O684" s="49"/>
      <c r="P684" s="25"/>
      <c r="Q684" s="25"/>
      <c r="R684" s="25"/>
      <c r="S684" s="25"/>
      <c r="T684" s="25"/>
      <c r="U684" s="25"/>
      <c r="V684" s="25"/>
      <c r="W684" s="87"/>
      <c r="X684" s="17"/>
    </row>
    <row r="685" spans="1:24">
      <c r="A685" s="11">
        <v>22192201</v>
      </c>
      <c r="B685" s="11">
        <v>1</v>
      </c>
      <c r="C685" s="11" t="s">
        <v>355</v>
      </c>
      <c r="D685" s="11" t="s">
        <v>355</v>
      </c>
      <c r="E685" s="11" t="s">
        <v>75</v>
      </c>
      <c r="F685" s="11" t="s">
        <v>779</v>
      </c>
      <c r="G685" s="11" t="s">
        <v>779</v>
      </c>
      <c r="H685" s="11" t="s">
        <v>1493</v>
      </c>
      <c r="I685" s="11" t="s">
        <v>842</v>
      </c>
      <c r="J685" s="11" t="s">
        <v>1058</v>
      </c>
      <c r="K685" s="11" t="s">
        <v>1163</v>
      </c>
      <c r="L685" s="11" t="s">
        <v>779</v>
      </c>
      <c r="M685" s="11" t="s">
        <v>791</v>
      </c>
      <c r="N685" s="17" t="s">
        <v>779</v>
      </c>
      <c r="O685" s="17" t="s">
        <v>784</v>
      </c>
      <c r="P685" s="11" t="s">
        <v>785</v>
      </c>
      <c r="Q685" s="11"/>
      <c r="R685" s="11"/>
      <c r="S685" s="11"/>
      <c r="T685" s="11"/>
      <c r="U685" s="11"/>
      <c r="V685" s="11"/>
      <c r="W685" s="11" t="s">
        <v>1491</v>
      </c>
      <c r="X685" s="17" t="s">
        <v>1514</v>
      </c>
    </row>
    <row r="686" ht="24" spans="1:24">
      <c r="A686" s="11"/>
      <c r="B686" s="11"/>
      <c r="C686" s="11"/>
      <c r="D686" s="11"/>
      <c r="E686" s="11"/>
      <c r="F686" s="11"/>
      <c r="G686" s="11"/>
      <c r="H686" s="11"/>
      <c r="I686" s="11"/>
      <c r="J686" s="11" t="s">
        <v>1058</v>
      </c>
      <c r="K686" s="11" t="s">
        <v>1111</v>
      </c>
      <c r="L686" s="11" t="s">
        <v>779</v>
      </c>
      <c r="M686" s="11"/>
      <c r="N686" s="17"/>
      <c r="O686" s="17"/>
      <c r="P686" s="11"/>
      <c r="Q686" s="11"/>
      <c r="R686" s="11"/>
      <c r="S686" s="11"/>
      <c r="T686" s="11"/>
      <c r="U686" s="11"/>
      <c r="V686" s="11"/>
      <c r="W686" s="11"/>
      <c r="X686" s="17"/>
    </row>
    <row r="687" spans="1:24">
      <c r="A687" s="11">
        <v>22192301</v>
      </c>
      <c r="B687" s="11">
        <v>1</v>
      </c>
      <c r="C687" s="11" t="s">
        <v>356</v>
      </c>
      <c r="D687" s="11" t="s">
        <v>356</v>
      </c>
      <c r="E687" s="11" t="s">
        <v>75</v>
      </c>
      <c r="F687" s="11" t="s">
        <v>779</v>
      </c>
      <c r="G687" s="11" t="s">
        <v>779</v>
      </c>
      <c r="H687" s="11" t="s">
        <v>1493</v>
      </c>
      <c r="I687" s="11" t="s">
        <v>842</v>
      </c>
      <c r="J687" s="11" t="s">
        <v>1058</v>
      </c>
      <c r="K687" s="12" t="s">
        <v>1267</v>
      </c>
      <c r="L687" s="11" t="s">
        <v>779</v>
      </c>
      <c r="M687" s="11" t="s">
        <v>817</v>
      </c>
      <c r="N687" s="17" t="s">
        <v>779</v>
      </c>
      <c r="O687" s="17" t="s">
        <v>784</v>
      </c>
      <c r="P687" s="11" t="s">
        <v>785</v>
      </c>
      <c r="Q687" s="11"/>
      <c r="R687" s="11"/>
      <c r="S687" s="11"/>
      <c r="T687" s="11"/>
      <c r="U687" s="11"/>
      <c r="V687" s="11"/>
      <c r="W687" s="11" t="s">
        <v>1491</v>
      </c>
      <c r="X687" s="17" t="s">
        <v>1520</v>
      </c>
    </row>
    <row r="688" spans="1:24">
      <c r="A688" s="11"/>
      <c r="B688" s="11"/>
      <c r="C688" s="11"/>
      <c r="D688" s="11"/>
      <c r="E688" s="11"/>
      <c r="F688" s="11"/>
      <c r="G688" s="11"/>
      <c r="H688" s="11"/>
      <c r="I688" s="11"/>
      <c r="J688" s="11" t="s">
        <v>1058</v>
      </c>
      <c r="K688" s="12" t="s">
        <v>1107</v>
      </c>
      <c r="L688" s="11" t="s">
        <v>779</v>
      </c>
      <c r="M688" s="11"/>
      <c r="N688" s="17"/>
      <c r="O688" s="17"/>
      <c r="P688" s="11"/>
      <c r="Q688" s="11"/>
      <c r="R688" s="11"/>
      <c r="S688" s="11"/>
      <c r="T688" s="11"/>
      <c r="U688" s="11"/>
      <c r="V688" s="11"/>
      <c r="W688" s="11"/>
      <c r="X688" s="17"/>
    </row>
    <row r="689" spans="1:24">
      <c r="A689" s="11"/>
      <c r="B689" s="11"/>
      <c r="C689" s="11"/>
      <c r="D689" s="11"/>
      <c r="E689" s="11"/>
      <c r="F689" s="11"/>
      <c r="G689" s="11"/>
      <c r="H689" s="11"/>
      <c r="I689" s="11"/>
      <c r="J689" s="11" t="s">
        <v>1058</v>
      </c>
      <c r="K689" s="12" t="s">
        <v>1521</v>
      </c>
      <c r="L689" s="11" t="s">
        <v>779</v>
      </c>
      <c r="M689" s="11"/>
      <c r="N689" s="17"/>
      <c r="O689" s="17"/>
      <c r="P689" s="11"/>
      <c r="Q689" s="11"/>
      <c r="R689" s="11"/>
      <c r="S689" s="11"/>
      <c r="T689" s="11"/>
      <c r="U689" s="11"/>
      <c r="V689" s="11"/>
      <c r="W689" s="11"/>
      <c r="X689" s="17"/>
    </row>
    <row r="690" ht="24" spans="1:24">
      <c r="A690" s="11"/>
      <c r="B690" s="11"/>
      <c r="C690" s="11"/>
      <c r="D690" s="11"/>
      <c r="E690" s="11"/>
      <c r="F690" s="11"/>
      <c r="G690" s="11"/>
      <c r="H690" s="11"/>
      <c r="I690" s="11"/>
      <c r="J690" s="11" t="s">
        <v>1058</v>
      </c>
      <c r="K690" s="12" t="s">
        <v>1108</v>
      </c>
      <c r="L690" s="11" t="s">
        <v>779</v>
      </c>
      <c r="M690" s="11"/>
      <c r="N690" s="17"/>
      <c r="O690" s="17"/>
      <c r="P690" s="11"/>
      <c r="Q690" s="11"/>
      <c r="R690" s="11"/>
      <c r="S690" s="11"/>
      <c r="T690" s="11"/>
      <c r="U690" s="11"/>
      <c r="V690" s="11"/>
      <c r="W690" s="11"/>
      <c r="X690" s="17"/>
    </row>
    <row r="691" ht="24" spans="1:24">
      <c r="A691" s="11"/>
      <c r="B691" s="11"/>
      <c r="C691" s="11"/>
      <c r="D691" s="11"/>
      <c r="E691" s="11"/>
      <c r="F691" s="11"/>
      <c r="G691" s="11"/>
      <c r="H691" s="11"/>
      <c r="I691" s="11"/>
      <c r="J691" s="11" t="s">
        <v>1058</v>
      </c>
      <c r="K691" s="12" t="s">
        <v>1502</v>
      </c>
      <c r="L691" s="11" t="s">
        <v>779</v>
      </c>
      <c r="M691" s="11"/>
      <c r="N691" s="17"/>
      <c r="O691" s="17"/>
      <c r="P691" s="11"/>
      <c r="Q691" s="11"/>
      <c r="R691" s="11"/>
      <c r="S691" s="11"/>
      <c r="T691" s="11"/>
      <c r="U691" s="11"/>
      <c r="V691" s="11"/>
      <c r="W691" s="11"/>
      <c r="X691" s="17"/>
    </row>
    <row r="692" ht="24" spans="1:24">
      <c r="A692" s="11"/>
      <c r="B692" s="11"/>
      <c r="C692" s="11"/>
      <c r="D692" s="11"/>
      <c r="E692" s="11"/>
      <c r="F692" s="11"/>
      <c r="G692" s="11"/>
      <c r="H692" s="11"/>
      <c r="I692" s="11"/>
      <c r="J692" s="11" t="s">
        <v>1058</v>
      </c>
      <c r="K692" s="12" t="s">
        <v>1111</v>
      </c>
      <c r="L692" s="11" t="s">
        <v>779</v>
      </c>
      <c r="M692" s="11"/>
      <c r="N692" s="17"/>
      <c r="O692" s="17"/>
      <c r="P692" s="11"/>
      <c r="Q692" s="11"/>
      <c r="R692" s="11"/>
      <c r="S692" s="11"/>
      <c r="T692" s="11"/>
      <c r="U692" s="11"/>
      <c r="V692" s="11"/>
      <c r="W692" s="11"/>
      <c r="X692" s="17"/>
    </row>
    <row r="693" spans="1:24">
      <c r="A693" s="11"/>
      <c r="B693" s="11"/>
      <c r="C693" s="11"/>
      <c r="D693" s="11"/>
      <c r="E693" s="11"/>
      <c r="F693" s="11"/>
      <c r="G693" s="11"/>
      <c r="H693" s="11"/>
      <c r="I693" s="11"/>
      <c r="J693" s="11" t="s">
        <v>1058</v>
      </c>
      <c r="K693" s="11" t="s">
        <v>1163</v>
      </c>
      <c r="L693" s="11" t="s">
        <v>779</v>
      </c>
      <c r="M693" s="11"/>
      <c r="N693" s="17"/>
      <c r="O693" s="17"/>
      <c r="P693" s="11"/>
      <c r="Q693" s="11"/>
      <c r="R693" s="11"/>
      <c r="S693" s="11"/>
      <c r="T693" s="11"/>
      <c r="U693" s="11"/>
      <c r="V693" s="11"/>
      <c r="W693" s="11"/>
      <c r="X693" s="17"/>
    </row>
    <row r="694" ht="60" spans="1:24">
      <c r="A694" s="11">
        <v>22192401</v>
      </c>
      <c r="B694" s="11">
        <v>1</v>
      </c>
      <c r="C694" s="11" t="s">
        <v>357</v>
      </c>
      <c r="D694" s="11" t="s">
        <v>357</v>
      </c>
      <c r="E694" s="11" t="s">
        <v>340</v>
      </c>
      <c r="F694" s="11" t="s">
        <v>779</v>
      </c>
      <c r="G694" s="11" t="s">
        <v>779</v>
      </c>
      <c r="H694" s="11" t="s">
        <v>1493</v>
      </c>
      <c r="I694" s="11" t="s">
        <v>842</v>
      </c>
      <c r="J694" s="11"/>
      <c r="K694" s="11"/>
      <c r="L694" s="11" t="s">
        <v>1522</v>
      </c>
      <c r="M694" s="11" t="s">
        <v>817</v>
      </c>
      <c r="N694" s="17" t="s">
        <v>779</v>
      </c>
      <c r="O694" s="17" t="s">
        <v>784</v>
      </c>
      <c r="P694" s="11" t="s">
        <v>785</v>
      </c>
      <c r="Q694" s="11"/>
      <c r="R694" s="11"/>
      <c r="S694" s="11"/>
      <c r="T694" s="11"/>
      <c r="U694" s="11"/>
      <c r="V694" s="11"/>
      <c r="W694" s="11" t="s">
        <v>1491</v>
      </c>
      <c r="X694" s="17" t="s">
        <v>1520</v>
      </c>
    </row>
    <row r="695" ht="96" spans="1:24">
      <c r="A695" s="11">
        <v>22192501</v>
      </c>
      <c r="B695" s="11">
        <v>3</v>
      </c>
      <c r="C695" s="11" t="s">
        <v>358</v>
      </c>
      <c r="D695" s="11" t="s">
        <v>358</v>
      </c>
      <c r="E695" s="11" t="s">
        <v>359</v>
      </c>
      <c r="F695" s="11" t="s">
        <v>789</v>
      </c>
      <c r="G695" s="11" t="s">
        <v>779</v>
      </c>
      <c r="H695" s="11" t="s">
        <v>1493</v>
      </c>
      <c r="I695" s="11" t="s">
        <v>780</v>
      </c>
      <c r="J695" s="11"/>
      <c r="K695" s="12"/>
      <c r="L695" s="12" t="s">
        <v>1523</v>
      </c>
      <c r="M695" s="11" t="s">
        <v>796</v>
      </c>
      <c r="N695" s="10" t="s">
        <v>779</v>
      </c>
      <c r="O695" s="17" t="s">
        <v>784</v>
      </c>
      <c r="P695" s="11" t="s">
        <v>851</v>
      </c>
      <c r="Q695" s="11"/>
      <c r="R695" s="11" t="s">
        <v>1447</v>
      </c>
      <c r="S695" s="11"/>
      <c r="T695" s="11"/>
      <c r="U695" s="11"/>
      <c r="V695" s="11" t="s">
        <v>1524</v>
      </c>
      <c r="W695" s="11" t="s">
        <v>1525</v>
      </c>
      <c r="X695" s="17" t="s">
        <v>1526</v>
      </c>
    </row>
    <row r="696" ht="108" spans="1:24">
      <c r="A696" s="11">
        <v>22192502</v>
      </c>
      <c r="B696" s="11">
        <v>3</v>
      </c>
      <c r="C696" s="11" t="s">
        <v>358</v>
      </c>
      <c r="D696" s="11" t="s">
        <v>358</v>
      </c>
      <c r="E696" s="11" t="s">
        <v>360</v>
      </c>
      <c r="F696" s="11" t="s">
        <v>811</v>
      </c>
      <c r="G696" s="11" t="s">
        <v>779</v>
      </c>
      <c r="H696" s="11" t="s">
        <v>1493</v>
      </c>
      <c r="I696" s="11" t="s">
        <v>780</v>
      </c>
      <c r="J696" s="11"/>
      <c r="K696" s="12"/>
      <c r="L696" s="12" t="s">
        <v>1523</v>
      </c>
      <c r="M696" s="11" t="s">
        <v>796</v>
      </c>
      <c r="N696" s="10" t="s">
        <v>779</v>
      </c>
      <c r="O696" s="17" t="s">
        <v>784</v>
      </c>
      <c r="P696" s="11" t="s">
        <v>851</v>
      </c>
      <c r="Q696" s="11"/>
      <c r="R696" s="11" t="s">
        <v>1447</v>
      </c>
      <c r="S696" s="11"/>
      <c r="T696" s="11"/>
      <c r="U696" s="11"/>
      <c r="V696" s="11" t="s">
        <v>1527</v>
      </c>
      <c r="W696" s="11" t="s">
        <v>1525</v>
      </c>
      <c r="X696" s="17" t="s">
        <v>1526</v>
      </c>
    </row>
    <row r="697" ht="108" spans="1:24">
      <c r="A697" s="11">
        <v>22192503</v>
      </c>
      <c r="B697" s="11">
        <v>2</v>
      </c>
      <c r="C697" s="11" t="s">
        <v>358</v>
      </c>
      <c r="D697" s="11" t="s">
        <v>358</v>
      </c>
      <c r="E697" s="11" t="s">
        <v>361</v>
      </c>
      <c r="F697" s="11" t="s">
        <v>789</v>
      </c>
      <c r="G697" s="11" t="s">
        <v>779</v>
      </c>
      <c r="H697" s="11" t="s">
        <v>1493</v>
      </c>
      <c r="I697" s="11" t="s">
        <v>780</v>
      </c>
      <c r="J697" s="11"/>
      <c r="K697" s="12"/>
      <c r="L697" s="12" t="s">
        <v>1213</v>
      </c>
      <c r="M697" s="11" t="s">
        <v>796</v>
      </c>
      <c r="N697" s="10" t="s">
        <v>779</v>
      </c>
      <c r="O697" s="17" t="s">
        <v>784</v>
      </c>
      <c r="P697" s="11" t="s">
        <v>851</v>
      </c>
      <c r="Q697" s="11"/>
      <c r="R697" s="11" t="s">
        <v>1447</v>
      </c>
      <c r="S697" s="11"/>
      <c r="T697" s="11"/>
      <c r="U697" s="11"/>
      <c r="V697" s="11" t="s">
        <v>1527</v>
      </c>
      <c r="W697" s="11" t="s">
        <v>1525</v>
      </c>
      <c r="X697" s="17" t="s">
        <v>1526</v>
      </c>
    </row>
    <row r="698" ht="108" spans="1:24">
      <c r="A698" s="11">
        <v>22192504</v>
      </c>
      <c r="B698" s="11">
        <v>2</v>
      </c>
      <c r="C698" s="11" t="s">
        <v>358</v>
      </c>
      <c r="D698" s="11" t="s">
        <v>358</v>
      </c>
      <c r="E698" s="11" t="s">
        <v>362</v>
      </c>
      <c r="F698" s="11" t="s">
        <v>811</v>
      </c>
      <c r="G698" s="11" t="s">
        <v>779</v>
      </c>
      <c r="H698" s="11" t="s">
        <v>1493</v>
      </c>
      <c r="I698" s="11" t="s">
        <v>780</v>
      </c>
      <c r="J698" s="11"/>
      <c r="K698" s="12"/>
      <c r="L698" s="12" t="s">
        <v>1213</v>
      </c>
      <c r="M698" s="11" t="s">
        <v>796</v>
      </c>
      <c r="N698" s="10" t="s">
        <v>779</v>
      </c>
      <c r="O698" s="17" t="s">
        <v>784</v>
      </c>
      <c r="P698" s="11" t="s">
        <v>851</v>
      </c>
      <c r="Q698" s="11"/>
      <c r="R698" s="11" t="s">
        <v>1447</v>
      </c>
      <c r="S698" s="11"/>
      <c r="T698" s="11"/>
      <c r="U698" s="11"/>
      <c r="V698" s="11" t="s">
        <v>1527</v>
      </c>
      <c r="W698" s="11" t="s">
        <v>1525</v>
      </c>
      <c r="X698" s="17" t="s">
        <v>1526</v>
      </c>
    </row>
    <row r="699" ht="108" spans="1:24">
      <c r="A699" s="11">
        <v>22192505</v>
      </c>
      <c r="B699" s="11">
        <v>2</v>
      </c>
      <c r="C699" s="11" t="s">
        <v>358</v>
      </c>
      <c r="D699" s="11" t="s">
        <v>358</v>
      </c>
      <c r="E699" s="11" t="s">
        <v>363</v>
      </c>
      <c r="F699" s="11" t="s">
        <v>779</v>
      </c>
      <c r="G699" s="11" t="s">
        <v>779</v>
      </c>
      <c r="H699" s="11" t="s">
        <v>1493</v>
      </c>
      <c r="I699" s="11" t="s">
        <v>780</v>
      </c>
      <c r="J699" s="11" t="s">
        <v>779</v>
      </c>
      <c r="K699" s="12" t="s">
        <v>779</v>
      </c>
      <c r="L699" s="12" t="s">
        <v>779</v>
      </c>
      <c r="M699" s="11" t="s">
        <v>796</v>
      </c>
      <c r="N699" s="10" t="s">
        <v>779</v>
      </c>
      <c r="O699" s="17" t="s">
        <v>784</v>
      </c>
      <c r="P699" s="11" t="s">
        <v>851</v>
      </c>
      <c r="Q699" s="11"/>
      <c r="R699" s="11" t="s">
        <v>1447</v>
      </c>
      <c r="S699" s="11" t="s">
        <v>792</v>
      </c>
      <c r="T699" s="11"/>
      <c r="U699" s="11"/>
      <c r="V699" s="11" t="s">
        <v>1527</v>
      </c>
      <c r="W699" s="11" t="s">
        <v>1525</v>
      </c>
      <c r="X699" s="17" t="s">
        <v>1526</v>
      </c>
    </row>
    <row r="700" ht="108" spans="1:24">
      <c r="A700" s="11">
        <v>22192506</v>
      </c>
      <c r="B700" s="11">
        <v>7</v>
      </c>
      <c r="C700" s="11" t="s">
        <v>358</v>
      </c>
      <c r="D700" s="11" t="s">
        <v>358</v>
      </c>
      <c r="E700" s="11" t="s">
        <v>364</v>
      </c>
      <c r="F700" s="11" t="s">
        <v>779</v>
      </c>
      <c r="G700" s="11" t="s">
        <v>779</v>
      </c>
      <c r="H700" s="11" t="s">
        <v>779</v>
      </c>
      <c r="I700" s="11" t="s">
        <v>780</v>
      </c>
      <c r="J700" s="11"/>
      <c r="K700" s="12"/>
      <c r="L700" s="12" t="s">
        <v>1528</v>
      </c>
      <c r="M700" s="11" t="s">
        <v>822</v>
      </c>
      <c r="N700" s="10" t="s">
        <v>779</v>
      </c>
      <c r="O700" s="17" t="s">
        <v>784</v>
      </c>
      <c r="P700" s="11" t="s">
        <v>851</v>
      </c>
      <c r="Q700" s="11"/>
      <c r="R700" s="11" t="s">
        <v>1458</v>
      </c>
      <c r="S700" s="11" t="s">
        <v>792</v>
      </c>
      <c r="T700" s="11"/>
      <c r="U700" s="11"/>
      <c r="V700" s="11" t="s">
        <v>1527</v>
      </c>
      <c r="W700" s="11" t="s">
        <v>1525</v>
      </c>
      <c r="X700" s="17" t="s">
        <v>1526</v>
      </c>
    </row>
    <row r="701" ht="96" spans="1:24">
      <c r="A701" s="11">
        <v>22192507</v>
      </c>
      <c r="B701" s="11">
        <v>6</v>
      </c>
      <c r="C701" s="11" t="s">
        <v>358</v>
      </c>
      <c r="D701" s="11" t="s">
        <v>358</v>
      </c>
      <c r="E701" s="11" t="s">
        <v>365</v>
      </c>
      <c r="F701" s="11" t="s">
        <v>779</v>
      </c>
      <c r="G701" s="11" t="s">
        <v>779</v>
      </c>
      <c r="H701" s="11" t="s">
        <v>779</v>
      </c>
      <c r="I701" s="11" t="s">
        <v>780</v>
      </c>
      <c r="J701" s="11"/>
      <c r="K701" s="12"/>
      <c r="L701" s="12" t="s">
        <v>1529</v>
      </c>
      <c r="M701" s="11" t="s">
        <v>822</v>
      </c>
      <c r="N701" s="10" t="s">
        <v>779</v>
      </c>
      <c r="O701" s="17" t="s">
        <v>784</v>
      </c>
      <c r="P701" s="11" t="s">
        <v>851</v>
      </c>
      <c r="Q701" s="11"/>
      <c r="R701" s="11" t="s">
        <v>1458</v>
      </c>
      <c r="S701" s="11" t="s">
        <v>792</v>
      </c>
      <c r="T701" s="11"/>
      <c r="U701" s="11"/>
      <c r="V701" s="11" t="s">
        <v>1524</v>
      </c>
      <c r="W701" s="11" t="s">
        <v>1525</v>
      </c>
      <c r="X701" s="17" t="s">
        <v>1526</v>
      </c>
    </row>
    <row r="702" ht="108" spans="1:24">
      <c r="A702" s="11">
        <v>22192508</v>
      </c>
      <c r="B702" s="11">
        <v>2</v>
      </c>
      <c r="C702" s="11" t="s">
        <v>358</v>
      </c>
      <c r="D702" s="11" t="s">
        <v>358</v>
      </c>
      <c r="E702" s="11" t="s">
        <v>366</v>
      </c>
      <c r="F702" s="11" t="s">
        <v>779</v>
      </c>
      <c r="G702" s="11" t="s">
        <v>779</v>
      </c>
      <c r="H702" s="11" t="s">
        <v>1493</v>
      </c>
      <c r="I702" s="11" t="s">
        <v>780</v>
      </c>
      <c r="J702" s="11"/>
      <c r="K702" s="11"/>
      <c r="L702" s="11" t="s">
        <v>1530</v>
      </c>
      <c r="M702" s="11" t="s">
        <v>822</v>
      </c>
      <c r="N702" s="10" t="s">
        <v>779</v>
      </c>
      <c r="O702" s="17" t="s">
        <v>784</v>
      </c>
      <c r="P702" s="11" t="s">
        <v>851</v>
      </c>
      <c r="Q702" s="11"/>
      <c r="R702" s="11" t="s">
        <v>1458</v>
      </c>
      <c r="S702" s="11" t="s">
        <v>792</v>
      </c>
      <c r="T702" s="11"/>
      <c r="U702" s="11"/>
      <c r="V702" s="11" t="s">
        <v>1527</v>
      </c>
      <c r="W702" s="11" t="s">
        <v>1525</v>
      </c>
      <c r="X702" s="17" t="s">
        <v>1526</v>
      </c>
    </row>
    <row r="703" ht="108" spans="1:24">
      <c r="A703" s="11">
        <v>22192509</v>
      </c>
      <c r="B703" s="11">
        <v>3</v>
      </c>
      <c r="C703" s="11" t="s">
        <v>358</v>
      </c>
      <c r="D703" s="11" t="s">
        <v>358</v>
      </c>
      <c r="E703" s="11" t="s">
        <v>367</v>
      </c>
      <c r="F703" s="11" t="s">
        <v>779</v>
      </c>
      <c r="G703" s="11" t="s">
        <v>779</v>
      </c>
      <c r="H703" s="11" t="s">
        <v>1493</v>
      </c>
      <c r="I703" s="11" t="s">
        <v>780</v>
      </c>
      <c r="J703" s="11" t="s">
        <v>1531</v>
      </c>
      <c r="K703" s="11" t="s">
        <v>1507</v>
      </c>
      <c r="L703" s="12" t="s">
        <v>779</v>
      </c>
      <c r="M703" s="11" t="s">
        <v>822</v>
      </c>
      <c r="N703" s="10" t="s">
        <v>779</v>
      </c>
      <c r="O703" s="17" t="s">
        <v>784</v>
      </c>
      <c r="P703" s="11" t="s">
        <v>851</v>
      </c>
      <c r="Q703" s="11"/>
      <c r="R703" s="11" t="s">
        <v>1458</v>
      </c>
      <c r="S703" s="11" t="s">
        <v>792</v>
      </c>
      <c r="T703" s="11"/>
      <c r="U703" s="11"/>
      <c r="V703" s="11" t="s">
        <v>1527</v>
      </c>
      <c r="W703" s="11" t="s">
        <v>1525</v>
      </c>
      <c r="X703" s="17" t="s">
        <v>1526</v>
      </c>
    </row>
    <row r="704" ht="24" spans="1:24">
      <c r="A704" s="11">
        <v>22192510</v>
      </c>
      <c r="B704" s="11">
        <v>2</v>
      </c>
      <c r="C704" s="11" t="s">
        <v>358</v>
      </c>
      <c r="D704" s="11" t="s">
        <v>358</v>
      </c>
      <c r="E704" s="11" t="s">
        <v>368</v>
      </c>
      <c r="F704" s="11" t="s">
        <v>789</v>
      </c>
      <c r="G704" s="11" t="s">
        <v>779</v>
      </c>
      <c r="H704" s="11" t="s">
        <v>1493</v>
      </c>
      <c r="I704" s="11" t="s">
        <v>780</v>
      </c>
      <c r="J704" s="11" t="s">
        <v>1531</v>
      </c>
      <c r="K704" s="11" t="s">
        <v>1509</v>
      </c>
      <c r="L704" s="12" t="s">
        <v>779</v>
      </c>
      <c r="M704" s="11" t="s">
        <v>822</v>
      </c>
      <c r="N704" s="10" t="s">
        <v>779</v>
      </c>
      <c r="O704" s="17" t="s">
        <v>784</v>
      </c>
      <c r="P704" s="11" t="s">
        <v>851</v>
      </c>
      <c r="Q704" s="11"/>
      <c r="R704" s="11" t="s">
        <v>1458</v>
      </c>
      <c r="S704" s="11" t="s">
        <v>792</v>
      </c>
      <c r="T704" s="11"/>
      <c r="U704" s="11"/>
      <c r="V704" s="11" t="s">
        <v>1527</v>
      </c>
      <c r="W704" s="11" t="s">
        <v>1525</v>
      </c>
      <c r="X704" s="17" t="s">
        <v>1526</v>
      </c>
    </row>
    <row r="705" ht="24" spans="1:24">
      <c r="A705" s="11"/>
      <c r="B705" s="11"/>
      <c r="C705" s="11"/>
      <c r="D705" s="11"/>
      <c r="E705" s="11"/>
      <c r="F705" s="11"/>
      <c r="G705" s="11"/>
      <c r="H705" s="11"/>
      <c r="I705" s="11"/>
      <c r="J705" s="11" t="s">
        <v>1531</v>
      </c>
      <c r="K705" s="11" t="s">
        <v>1510</v>
      </c>
      <c r="L705" s="12" t="s">
        <v>779</v>
      </c>
      <c r="M705" s="11"/>
      <c r="N705" s="10"/>
      <c r="O705" s="17"/>
      <c r="P705" s="11"/>
      <c r="Q705" s="11"/>
      <c r="R705" s="11"/>
      <c r="S705" s="11"/>
      <c r="T705" s="11"/>
      <c r="U705" s="11"/>
      <c r="V705" s="11"/>
      <c r="W705" s="11"/>
      <c r="X705" s="17" t="s">
        <v>1526</v>
      </c>
    </row>
    <row r="706" ht="24" spans="1:24">
      <c r="A706" s="11">
        <v>22192511</v>
      </c>
      <c r="B706" s="11">
        <v>2</v>
      </c>
      <c r="C706" s="11" t="s">
        <v>358</v>
      </c>
      <c r="D706" s="11" t="s">
        <v>358</v>
      </c>
      <c r="E706" s="11" t="s">
        <v>369</v>
      </c>
      <c r="F706" s="11" t="s">
        <v>811</v>
      </c>
      <c r="G706" s="11" t="s">
        <v>779</v>
      </c>
      <c r="H706" s="11" t="s">
        <v>1493</v>
      </c>
      <c r="I706" s="11" t="s">
        <v>780</v>
      </c>
      <c r="J706" s="11" t="s">
        <v>1531</v>
      </c>
      <c r="K706" s="11" t="s">
        <v>1509</v>
      </c>
      <c r="L706" s="12" t="s">
        <v>779</v>
      </c>
      <c r="M706" s="11" t="s">
        <v>822</v>
      </c>
      <c r="N706" s="10" t="s">
        <v>779</v>
      </c>
      <c r="O706" s="17" t="s">
        <v>784</v>
      </c>
      <c r="P706" s="11" t="s">
        <v>851</v>
      </c>
      <c r="Q706" s="11"/>
      <c r="R706" s="11" t="s">
        <v>1458</v>
      </c>
      <c r="S706" s="11" t="s">
        <v>792</v>
      </c>
      <c r="T706" s="11"/>
      <c r="U706" s="11"/>
      <c r="V706" s="11" t="s">
        <v>1527</v>
      </c>
      <c r="W706" s="11" t="s">
        <v>1525</v>
      </c>
      <c r="X706" s="17" t="s">
        <v>1526</v>
      </c>
    </row>
    <row r="707" ht="24" spans="1:24">
      <c r="A707" s="11"/>
      <c r="B707" s="11"/>
      <c r="C707" s="11"/>
      <c r="D707" s="11"/>
      <c r="E707" s="11"/>
      <c r="F707" s="11"/>
      <c r="G707" s="11"/>
      <c r="H707" s="11"/>
      <c r="I707" s="11"/>
      <c r="J707" s="11" t="s">
        <v>1531</v>
      </c>
      <c r="K707" s="11" t="s">
        <v>1510</v>
      </c>
      <c r="L707" s="12" t="s">
        <v>779</v>
      </c>
      <c r="M707" s="11"/>
      <c r="N707" s="10"/>
      <c r="O707" s="17"/>
      <c r="P707" s="11"/>
      <c r="Q707" s="11"/>
      <c r="R707" s="11"/>
      <c r="S707" s="11"/>
      <c r="T707" s="11"/>
      <c r="U707" s="11"/>
      <c r="V707" s="11"/>
      <c r="W707" s="11"/>
      <c r="X707" s="17" t="s">
        <v>1526</v>
      </c>
    </row>
    <row r="708" ht="108" spans="1:24">
      <c r="A708" s="11">
        <v>22192512</v>
      </c>
      <c r="B708" s="11">
        <v>3</v>
      </c>
      <c r="C708" s="11" t="s">
        <v>358</v>
      </c>
      <c r="D708" s="11" t="s">
        <v>358</v>
      </c>
      <c r="E708" s="11" t="s">
        <v>370</v>
      </c>
      <c r="F708" s="11" t="s">
        <v>779</v>
      </c>
      <c r="G708" s="11" t="s">
        <v>779</v>
      </c>
      <c r="H708" s="11" t="s">
        <v>1493</v>
      </c>
      <c r="I708" s="11" t="s">
        <v>780</v>
      </c>
      <c r="J708" s="11"/>
      <c r="K708" s="11"/>
      <c r="L708" s="11" t="s">
        <v>1532</v>
      </c>
      <c r="M708" s="11" t="s">
        <v>822</v>
      </c>
      <c r="N708" s="10" t="s">
        <v>779</v>
      </c>
      <c r="O708" s="17" t="s">
        <v>784</v>
      </c>
      <c r="P708" s="11" t="s">
        <v>851</v>
      </c>
      <c r="Q708" s="11"/>
      <c r="R708" s="11" t="s">
        <v>1458</v>
      </c>
      <c r="S708" s="11" t="s">
        <v>792</v>
      </c>
      <c r="T708" s="11"/>
      <c r="U708" s="11"/>
      <c r="V708" s="11" t="s">
        <v>1527</v>
      </c>
      <c r="W708" s="11" t="s">
        <v>1525</v>
      </c>
      <c r="X708" s="17" t="s">
        <v>1526</v>
      </c>
    </row>
    <row r="709" ht="108" spans="1:24">
      <c r="A709" s="11">
        <v>22192513</v>
      </c>
      <c r="B709" s="11">
        <v>2</v>
      </c>
      <c r="C709" s="11" t="s">
        <v>358</v>
      </c>
      <c r="D709" s="11" t="s">
        <v>358</v>
      </c>
      <c r="E709" s="11" t="s">
        <v>371</v>
      </c>
      <c r="F709" s="11" t="s">
        <v>779</v>
      </c>
      <c r="G709" s="11" t="s">
        <v>779</v>
      </c>
      <c r="H709" s="11" t="s">
        <v>1493</v>
      </c>
      <c r="I709" s="11" t="s">
        <v>780</v>
      </c>
      <c r="J709" s="11"/>
      <c r="K709" s="11"/>
      <c r="L709" s="11" t="s">
        <v>1532</v>
      </c>
      <c r="M709" s="11" t="s">
        <v>822</v>
      </c>
      <c r="N709" s="10" t="s">
        <v>779</v>
      </c>
      <c r="O709" s="17" t="s">
        <v>784</v>
      </c>
      <c r="P709" s="11" t="s">
        <v>851</v>
      </c>
      <c r="Q709" s="11"/>
      <c r="R709" s="11" t="s">
        <v>1458</v>
      </c>
      <c r="S709" s="11"/>
      <c r="T709" s="11"/>
      <c r="U709" s="11"/>
      <c r="V709" s="11" t="s">
        <v>1527</v>
      </c>
      <c r="W709" s="11" t="s">
        <v>1525</v>
      </c>
      <c r="X709" s="17" t="s">
        <v>1526</v>
      </c>
    </row>
    <row r="710" ht="96" spans="1:24">
      <c r="A710" s="11">
        <v>22192514</v>
      </c>
      <c r="B710" s="11">
        <v>3</v>
      </c>
      <c r="C710" s="11" t="s">
        <v>358</v>
      </c>
      <c r="D710" s="11" t="s">
        <v>358</v>
      </c>
      <c r="E710" s="11" t="s">
        <v>372</v>
      </c>
      <c r="F710" s="11" t="s">
        <v>779</v>
      </c>
      <c r="G710" s="11" t="s">
        <v>779</v>
      </c>
      <c r="H710" s="11" t="s">
        <v>1493</v>
      </c>
      <c r="I710" s="11" t="s">
        <v>780</v>
      </c>
      <c r="J710" s="11"/>
      <c r="K710" s="11"/>
      <c r="L710" s="12" t="s">
        <v>1533</v>
      </c>
      <c r="M710" s="11" t="s">
        <v>796</v>
      </c>
      <c r="N710" s="10" t="s">
        <v>779</v>
      </c>
      <c r="O710" s="17" t="s">
        <v>784</v>
      </c>
      <c r="P710" s="11" t="s">
        <v>851</v>
      </c>
      <c r="Q710" s="11"/>
      <c r="R710" s="11" t="s">
        <v>797</v>
      </c>
      <c r="S710" s="11" t="s">
        <v>792</v>
      </c>
      <c r="T710" s="11"/>
      <c r="U710" s="11"/>
      <c r="V710" s="11" t="s">
        <v>1524</v>
      </c>
      <c r="W710" s="11" t="s">
        <v>1525</v>
      </c>
      <c r="X710" s="17" t="s">
        <v>1526</v>
      </c>
    </row>
    <row r="711" ht="144" spans="1:24">
      <c r="A711" s="11">
        <v>22192515</v>
      </c>
      <c r="B711" s="11">
        <v>2</v>
      </c>
      <c r="C711" s="11" t="s">
        <v>358</v>
      </c>
      <c r="D711" s="11" t="s">
        <v>358</v>
      </c>
      <c r="E711" s="11" t="s">
        <v>373</v>
      </c>
      <c r="F711" s="11" t="s">
        <v>779</v>
      </c>
      <c r="G711" s="11" t="s">
        <v>779</v>
      </c>
      <c r="H711" s="11" t="s">
        <v>779</v>
      </c>
      <c r="I711" s="11" t="s">
        <v>780</v>
      </c>
      <c r="J711" s="11" t="s">
        <v>779</v>
      </c>
      <c r="K711" s="11" t="s">
        <v>779</v>
      </c>
      <c r="L711" s="11" t="s">
        <v>779</v>
      </c>
      <c r="M711" s="11" t="s">
        <v>796</v>
      </c>
      <c r="N711" s="10" t="s">
        <v>779</v>
      </c>
      <c r="O711" s="17" t="s">
        <v>784</v>
      </c>
      <c r="P711" s="11" t="s">
        <v>851</v>
      </c>
      <c r="Q711" s="11"/>
      <c r="R711" s="11" t="s">
        <v>1447</v>
      </c>
      <c r="S711" s="11"/>
      <c r="T711" s="11"/>
      <c r="U711" s="11"/>
      <c r="V711" s="11" t="s">
        <v>1524</v>
      </c>
      <c r="W711" s="11" t="s">
        <v>1534</v>
      </c>
      <c r="X711" s="17" t="s">
        <v>1526</v>
      </c>
    </row>
    <row r="712" ht="96" spans="1:24">
      <c r="A712" s="11">
        <v>22192516</v>
      </c>
      <c r="B712" s="11">
        <v>4</v>
      </c>
      <c r="C712" s="11" t="s">
        <v>358</v>
      </c>
      <c r="D712" s="11" t="s">
        <v>358</v>
      </c>
      <c r="E712" s="11" t="s">
        <v>374</v>
      </c>
      <c r="F712" s="11" t="s">
        <v>779</v>
      </c>
      <c r="G712" s="11" t="s">
        <v>779</v>
      </c>
      <c r="H712" s="11" t="s">
        <v>1493</v>
      </c>
      <c r="I712" s="11" t="s">
        <v>780</v>
      </c>
      <c r="J712" s="11"/>
      <c r="K712" s="11"/>
      <c r="L712" s="11" t="s">
        <v>781</v>
      </c>
      <c r="M712" s="11" t="s">
        <v>817</v>
      </c>
      <c r="N712" s="10" t="s">
        <v>779</v>
      </c>
      <c r="O712" s="17" t="s">
        <v>784</v>
      </c>
      <c r="P712" s="11" t="s">
        <v>785</v>
      </c>
      <c r="Q712" s="11"/>
      <c r="R712" s="11"/>
      <c r="S712" s="11" t="s">
        <v>792</v>
      </c>
      <c r="T712" s="11"/>
      <c r="U712" s="11"/>
      <c r="V712" s="11" t="s">
        <v>1535</v>
      </c>
      <c r="W712" s="11" t="s">
        <v>1525</v>
      </c>
      <c r="X712" s="17" t="s">
        <v>1526</v>
      </c>
    </row>
    <row r="713" ht="72" spans="1:24">
      <c r="A713" s="11">
        <v>22192601</v>
      </c>
      <c r="B713" s="11">
        <v>2</v>
      </c>
      <c r="C713" s="11" t="s">
        <v>375</v>
      </c>
      <c r="D713" s="11" t="s">
        <v>375</v>
      </c>
      <c r="E713" s="11" t="s">
        <v>28</v>
      </c>
      <c r="F713" s="11" t="s">
        <v>779</v>
      </c>
      <c r="G713" s="11" t="s">
        <v>779</v>
      </c>
      <c r="H713" s="11" t="s">
        <v>779</v>
      </c>
      <c r="I713" s="11" t="s">
        <v>780</v>
      </c>
      <c r="J713" s="11"/>
      <c r="K713" s="11"/>
      <c r="L713" s="12" t="s">
        <v>1533</v>
      </c>
      <c r="M713" s="11" t="s">
        <v>796</v>
      </c>
      <c r="N713" s="17" t="s">
        <v>783</v>
      </c>
      <c r="O713" s="17" t="s">
        <v>784</v>
      </c>
      <c r="P713" s="11" t="s">
        <v>851</v>
      </c>
      <c r="Q713" s="11"/>
      <c r="R713" s="11" t="s">
        <v>797</v>
      </c>
      <c r="S713" s="11" t="s">
        <v>792</v>
      </c>
      <c r="T713" s="11"/>
      <c r="U713" s="11"/>
      <c r="V713" s="11" t="s">
        <v>827</v>
      </c>
      <c r="W713" s="11" t="s">
        <v>1525</v>
      </c>
      <c r="X713" s="17" t="s">
        <v>1526</v>
      </c>
    </row>
    <row r="714" ht="72" spans="1:24">
      <c r="A714" s="11">
        <v>22192701</v>
      </c>
      <c r="B714" s="11">
        <v>2</v>
      </c>
      <c r="C714" s="11" t="s">
        <v>376</v>
      </c>
      <c r="D714" s="11" t="s">
        <v>376</v>
      </c>
      <c r="E714" s="11" t="s">
        <v>28</v>
      </c>
      <c r="F714" s="11" t="s">
        <v>779</v>
      </c>
      <c r="G714" s="11" t="s">
        <v>779</v>
      </c>
      <c r="H714" s="11" t="s">
        <v>779</v>
      </c>
      <c r="I714" s="11" t="s">
        <v>780</v>
      </c>
      <c r="J714" s="11"/>
      <c r="K714" s="11"/>
      <c r="L714" s="12" t="s">
        <v>1533</v>
      </c>
      <c r="M714" s="11" t="s">
        <v>796</v>
      </c>
      <c r="N714" s="17" t="s">
        <v>783</v>
      </c>
      <c r="O714" s="17" t="s">
        <v>784</v>
      </c>
      <c r="P714" s="11" t="s">
        <v>851</v>
      </c>
      <c r="Q714" s="11"/>
      <c r="R714" s="11" t="s">
        <v>797</v>
      </c>
      <c r="S714" s="11" t="s">
        <v>792</v>
      </c>
      <c r="T714" s="11"/>
      <c r="U714" s="11"/>
      <c r="V714" s="11" t="s">
        <v>827</v>
      </c>
      <c r="W714" s="11" t="s">
        <v>1525</v>
      </c>
      <c r="X714" s="17" t="s">
        <v>1526</v>
      </c>
    </row>
    <row r="715" ht="72" spans="1:24">
      <c r="A715" s="11">
        <v>22192801</v>
      </c>
      <c r="B715" s="11">
        <v>2</v>
      </c>
      <c r="C715" s="11" t="s">
        <v>377</v>
      </c>
      <c r="D715" s="11" t="s">
        <v>377</v>
      </c>
      <c r="E715" s="11" t="s">
        <v>378</v>
      </c>
      <c r="F715" s="11" t="s">
        <v>789</v>
      </c>
      <c r="G715" s="11" t="s">
        <v>779</v>
      </c>
      <c r="H715" s="11" t="s">
        <v>779</v>
      </c>
      <c r="I715" s="11" t="s">
        <v>780</v>
      </c>
      <c r="J715" s="11"/>
      <c r="K715" s="12"/>
      <c r="L715" s="12" t="s">
        <v>394</v>
      </c>
      <c r="M715" s="11" t="s">
        <v>800</v>
      </c>
      <c r="N715" s="11" t="s">
        <v>779</v>
      </c>
      <c r="O715" s="17" t="s">
        <v>784</v>
      </c>
      <c r="P715" s="11" t="s">
        <v>785</v>
      </c>
      <c r="Q715" s="11"/>
      <c r="R715" s="11" t="s">
        <v>1536</v>
      </c>
      <c r="S715" s="11"/>
      <c r="T715" s="11" t="s">
        <v>993</v>
      </c>
      <c r="U715" s="11"/>
      <c r="V715" s="11"/>
      <c r="W715" s="11" t="s">
        <v>1537</v>
      </c>
      <c r="X715" s="17" t="s">
        <v>1538</v>
      </c>
    </row>
    <row r="716" ht="72" spans="1:24">
      <c r="A716" s="11">
        <v>22192802</v>
      </c>
      <c r="B716" s="11">
        <v>2</v>
      </c>
      <c r="C716" s="11" t="s">
        <v>377</v>
      </c>
      <c r="D716" s="11" t="s">
        <v>377</v>
      </c>
      <c r="E716" s="11" t="s">
        <v>379</v>
      </c>
      <c r="F716" s="11" t="s">
        <v>811</v>
      </c>
      <c r="G716" s="11" t="s">
        <v>779</v>
      </c>
      <c r="H716" s="11" t="s">
        <v>779</v>
      </c>
      <c r="I716" s="11" t="s">
        <v>780</v>
      </c>
      <c r="J716" s="11"/>
      <c r="K716" s="12"/>
      <c r="L716" s="12" t="s">
        <v>394</v>
      </c>
      <c r="M716" s="11" t="s">
        <v>800</v>
      </c>
      <c r="N716" s="11" t="s">
        <v>779</v>
      </c>
      <c r="O716" s="17" t="s">
        <v>784</v>
      </c>
      <c r="P716" s="11" t="s">
        <v>785</v>
      </c>
      <c r="Q716" s="11"/>
      <c r="R716" s="11" t="s">
        <v>1536</v>
      </c>
      <c r="S716" s="11"/>
      <c r="T716" s="11" t="s">
        <v>993</v>
      </c>
      <c r="U716" s="11"/>
      <c r="V716" s="11"/>
      <c r="W716" s="11" t="s">
        <v>1537</v>
      </c>
      <c r="X716" s="17" t="s">
        <v>1538</v>
      </c>
    </row>
    <row r="717" ht="72" spans="1:24">
      <c r="A717" s="11">
        <v>22192901</v>
      </c>
      <c r="B717" s="11">
        <v>2</v>
      </c>
      <c r="C717" s="11" t="s">
        <v>380</v>
      </c>
      <c r="D717" s="11" t="s">
        <v>380</v>
      </c>
      <c r="E717" s="11" t="s">
        <v>381</v>
      </c>
      <c r="F717" s="11" t="s">
        <v>779</v>
      </c>
      <c r="G717" s="11" t="s">
        <v>779</v>
      </c>
      <c r="H717" s="11" t="s">
        <v>779</v>
      </c>
      <c r="I717" s="11" t="s">
        <v>780</v>
      </c>
      <c r="J717" s="11"/>
      <c r="K717" s="11"/>
      <c r="L717" s="12" t="s">
        <v>394</v>
      </c>
      <c r="M717" s="11" t="s">
        <v>800</v>
      </c>
      <c r="N717" s="11" t="s">
        <v>779</v>
      </c>
      <c r="O717" s="17" t="s">
        <v>784</v>
      </c>
      <c r="P717" s="11" t="s">
        <v>785</v>
      </c>
      <c r="Q717" s="11"/>
      <c r="R717" s="11"/>
      <c r="S717" s="11"/>
      <c r="T717" s="11"/>
      <c r="U717" s="11"/>
      <c r="V717" s="11"/>
      <c r="W717" s="11" t="s">
        <v>1539</v>
      </c>
      <c r="X717" s="17" t="s">
        <v>1538</v>
      </c>
    </row>
    <row r="718" ht="72" spans="1:24">
      <c r="A718" s="11">
        <v>22193001</v>
      </c>
      <c r="B718" s="11">
        <v>1</v>
      </c>
      <c r="C718" s="11" t="s">
        <v>382</v>
      </c>
      <c r="D718" s="11" t="s">
        <v>382</v>
      </c>
      <c r="E718" s="11" t="s">
        <v>383</v>
      </c>
      <c r="F718" s="11" t="s">
        <v>779</v>
      </c>
      <c r="G718" s="11" t="s">
        <v>779</v>
      </c>
      <c r="H718" s="11" t="s">
        <v>1019</v>
      </c>
      <c r="I718" s="11" t="s">
        <v>780</v>
      </c>
      <c r="J718" s="11"/>
      <c r="K718" s="12"/>
      <c r="L718" s="12" t="s">
        <v>807</v>
      </c>
      <c r="M718" s="11" t="s">
        <v>808</v>
      </c>
      <c r="N718" s="11" t="s">
        <v>779</v>
      </c>
      <c r="O718" s="17" t="s">
        <v>784</v>
      </c>
      <c r="P718" s="11" t="s">
        <v>785</v>
      </c>
      <c r="Q718" s="11"/>
      <c r="R718" s="11"/>
      <c r="S718" s="11"/>
      <c r="T718" s="11"/>
      <c r="U718" s="11"/>
      <c r="V718" s="11"/>
      <c r="W718" s="11" t="s">
        <v>1539</v>
      </c>
      <c r="X718" s="17" t="s">
        <v>1538</v>
      </c>
    </row>
    <row r="719" ht="72" spans="1:24">
      <c r="A719" s="11">
        <v>22193101</v>
      </c>
      <c r="B719" s="127">
        <v>1</v>
      </c>
      <c r="C719" s="11" t="s">
        <v>384</v>
      </c>
      <c r="D719" s="11" t="s">
        <v>384</v>
      </c>
      <c r="E719" s="127" t="s">
        <v>385</v>
      </c>
      <c r="F719" s="11" t="s">
        <v>779</v>
      </c>
      <c r="G719" s="11" t="s">
        <v>779</v>
      </c>
      <c r="H719" s="11" t="s">
        <v>779</v>
      </c>
      <c r="I719" s="11" t="s">
        <v>918</v>
      </c>
      <c r="J719" s="127"/>
      <c r="K719" s="127"/>
      <c r="L719" s="127" t="s">
        <v>1540</v>
      </c>
      <c r="M719" s="11" t="s">
        <v>800</v>
      </c>
      <c r="N719" s="11" t="s">
        <v>779</v>
      </c>
      <c r="O719" s="17" t="s">
        <v>784</v>
      </c>
      <c r="P719" s="11" t="s">
        <v>785</v>
      </c>
      <c r="Q719" s="11"/>
      <c r="R719" s="11" t="s">
        <v>1536</v>
      </c>
      <c r="S719" s="11"/>
      <c r="T719" s="11"/>
      <c r="U719" s="11"/>
      <c r="V719" s="11"/>
      <c r="W719" s="11" t="s">
        <v>1539</v>
      </c>
      <c r="X719" s="17" t="s">
        <v>1538</v>
      </c>
    </row>
    <row r="720" ht="132" spans="1:24">
      <c r="A720" s="11">
        <v>22193102</v>
      </c>
      <c r="B720" s="11">
        <v>1</v>
      </c>
      <c r="C720" s="11" t="s">
        <v>384</v>
      </c>
      <c r="D720" s="11" t="s">
        <v>384</v>
      </c>
      <c r="E720" s="11" t="s">
        <v>386</v>
      </c>
      <c r="F720" s="11" t="s">
        <v>779</v>
      </c>
      <c r="G720" s="11" t="s">
        <v>779</v>
      </c>
      <c r="H720" s="11" t="s">
        <v>779</v>
      </c>
      <c r="I720" s="11" t="s">
        <v>918</v>
      </c>
      <c r="J720" s="127"/>
      <c r="K720" s="127"/>
      <c r="L720" s="127" t="s">
        <v>1541</v>
      </c>
      <c r="M720" s="11" t="s">
        <v>800</v>
      </c>
      <c r="N720" s="11" t="s">
        <v>779</v>
      </c>
      <c r="O720" s="17" t="s">
        <v>784</v>
      </c>
      <c r="P720" s="11" t="s">
        <v>785</v>
      </c>
      <c r="Q720" s="11"/>
      <c r="R720" s="11" t="s">
        <v>1542</v>
      </c>
      <c r="S720" s="11"/>
      <c r="T720" s="11"/>
      <c r="U720" s="11"/>
      <c r="V720" s="11"/>
      <c r="W720" s="11" t="s">
        <v>1539</v>
      </c>
      <c r="X720" s="17" t="s">
        <v>1538</v>
      </c>
    </row>
    <row r="721" ht="72" spans="1:24">
      <c r="A721" s="11">
        <v>22193201</v>
      </c>
      <c r="B721" s="11">
        <v>1</v>
      </c>
      <c r="C721" s="11" t="s">
        <v>387</v>
      </c>
      <c r="D721" s="11" t="s">
        <v>387</v>
      </c>
      <c r="E721" s="11" t="s">
        <v>388</v>
      </c>
      <c r="F721" s="11" t="s">
        <v>789</v>
      </c>
      <c r="G721" s="11" t="s">
        <v>779</v>
      </c>
      <c r="H721" s="11" t="s">
        <v>779</v>
      </c>
      <c r="I721" s="11" t="s">
        <v>918</v>
      </c>
      <c r="J721" s="11"/>
      <c r="K721" s="12"/>
      <c r="L721" s="12" t="s">
        <v>394</v>
      </c>
      <c r="M721" s="11" t="s">
        <v>800</v>
      </c>
      <c r="N721" s="11" t="s">
        <v>779</v>
      </c>
      <c r="O721" s="17" t="s">
        <v>784</v>
      </c>
      <c r="P721" s="11" t="s">
        <v>785</v>
      </c>
      <c r="Q721" s="11"/>
      <c r="R721" s="11"/>
      <c r="S721" s="11"/>
      <c r="T721" s="11"/>
      <c r="U721" s="11"/>
      <c r="V721" s="11"/>
      <c r="W721" s="11" t="s">
        <v>1539</v>
      </c>
      <c r="X721" s="17" t="s">
        <v>1538</v>
      </c>
    </row>
    <row r="722" ht="72" spans="1:24">
      <c r="A722" s="11">
        <v>22193202</v>
      </c>
      <c r="B722" s="11">
        <v>1</v>
      </c>
      <c r="C722" s="11" t="s">
        <v>387</v>
      </c>
      <c r="D722" s="11" t="s">
        <v>387</v>
      </c>
      <c r="E722" s="11" t="s">
        <v>389</v>
      </c>
      <c r="F722" s="11" t="s">
        <v>811</v>
      </c>
      <c r="G722" s="11" t="s">
        <v>779</v>
      </c>
      <c r="H722" s="11" t="s">
        <v>779</v>
      </c>
      <c r="I722" s="11" t="s">
        <v>918</v>
      </c>
      <c r="J722" s="11"/>
      <c r="K722" s="12"/>
      <c r="L722" s="12" t="s">
        <v>394</v>
      </c>
      <c r="M722" s="11" t="s">
        <v>800</v>
      </c>
      <c r="N722" s="11" t="s">
        <v>779</v>
      </c>
      <c r="O722" s="17" t="s">
        <v>784</v>
      </c>
      <c r="P722" s="11" t="s">
        <v>785</v>
      </c>
      <c r="Q722" s="11"/>
      <c r="R722" s="11"/>
      <c r="S722" s="11"/>
      <c r="T722" s="11"/>
      <c r="U722" s="11"/>
      <c r="V722" s="11"/>
      <c r="W722" s="11" t="s">
        <v>1539</v>
      </c>
      <c r="X722" s="17" t="s">
        <v>1538</v>
      </c>
    </row>
    <row r="723" ht="72" spans="1:24">
      <c r="A723" s="11">
        <v>22193203</v>
      </c>
      <c r="B723" s="11">
        <v>1</v>
      </c>
      <c r="C723" s="11" t="s">
        <v>387</v>
      </c>
      <c r="D723" s="11" t="s">
        <v>387</v>
      </c>
      <c r="E723" s="11" t="s">
        <v>307</v>
      </c>
      <c r="F723" s="11" t="s">
        <v>779</v>
      </c>
      <c r="G723" s="11" t="s">
        <v>779</v>
      </c>
      <c r="H723" s="11" t="s">
        <v>1493</v>
      </c>
      <c r="I723" s="11" t="s">
        <v>918</v>
      </c>
      <c r="J723" s="11"/>
      <c r="K723" s="12"/>
      <c r="L723" s="11" t="s">
        <v>1543</v>
      </c>
      <c r="M723" s="11" t="s">
        <v>934</v>
      </c>
      <c r="N723" s="11" t="s">
        <v>779</v>
      </c>
      <c r="O723" s="17" t="s">
        <v>784</v>
      </c>
      <c r="P723" s="11" t="s">
        <v>785</v>
      </c>
      <c r="Q723" s="11"/>
      <c r="R723" s="11" t="s">
        <v>1544</v>
      </c>
      <c r="S723" s="11"/>
      <c r="T723" s="11"/>
      <c r="U723" s="11"/>
      <c r="V723" s="11"/>
      <c r="W723" s="11" t="s">
        <v>1539</v>
      </c>
      <c r="X723" s="17" t="s">
        <v>1538</v>
      </c>
    </row>
    <row r="724" ht="72" spans="1:24">
      <c r="A724" s="11">
        <v>22193204</v>
      </c>
      <c r="B724" s="11">
        <v>1</v>
      </c>
      <c r="C724" s="11" t="s">
        <v>387</v>
      </c>
      <c r="D724" s="11" t="s">
        <v>387</v>
      </c>
      <c r="E724" s="11" t="s">
        <v>20</v>
      </c>
      <c r="F724" s="11" t="s">
        <v>779</v>
      </c>
      <c r="G724" s="11" t="s">
        <v>779</v>
      </c>
      <c r="H724" s="11" t="s">
        <v>1493</v>
      </c>
      <c r="I724" s="11" t="s">
        <v>780</v>
      </c>
      <c r="J724" s="11"/>
      <c r="K724" s="12"/>
      <c r="L724" s="11" t="s">
        <v>1545</v>
      </c>
      <c r="M724" s="11" t="s">
        <v>817</v>
      </c>
      <c r="N724" s="11" t="s">
        <v>779</v>
      </c>
      <c r="O724" s="17" t="s">
        <v>784</v>
      </c>
      <c r="P724" s="11" t="s">
        <v>785</v>
      </c>
      <c r="Q724" s="11"/>
      <c r="R724" s="11"/>
      <c r="S724" s="11"/>
      <c r="T724" s="11"/>
      <c r="U724" s="11"/>
      <c r="V724" s="11"/>
      <c r="W724" s="11" t="s">
        <v>1539</v>
      </c>
      <c r="X724" s="17" t="s">
        <v>1538</v>
      </c>
    </row>
    <row r="725" ht="72" spans="1:24">
      <c r="A725" s="11">
        <v>22193301</v>
      </c>
      <c r="B725" s="11">
        <v>1</v>
      </c>
      <c r="C725" s="11" t="s">
        <v>390</v>
      </c>
      <c r="D725" s="11" t="s">
        <v>390</v>
      </c>
      <c r="E725" s="11" t="s">
        <v>391</v>
      </c>
      <c r="F725" s="11" t="s">
        <v>779</v>
      </c>
      <c r="G725" s="11" t="s">
        <v>779</v>
      </c>
      <c r="H725" s="11" t="s">
        <v>779</v>
      </c>
      <c r="I725" s="11" t="s">
        <v>918</v>
      </c>
      <c r="J725" s="11"/>
      <c r="K725" s="12"/>
      <c r="L725" s="12" t="s">
        <v>394</v>
      </c>
      <c r="M725" s="11" t="s">
        <v>800</v>
      </c>
      <c r="N725" s="11" t="s">
        <v>779</v>
      </c>
      <c r="O725" s="17" t="s">
        <v>784</v>
      </c>
      <c r="P725" s="11" t="s">
        <v>785</v>
      </c>
      <c r="Q725" s="11"/>
      <c r="R725" s="11"/>
      <c r="S725" s="11"/>
      <c r="T725" s="11"/>
      <c r="U725" s="11"/>
      <c r="V725" s="11"/>
      <c r="W725" s="11" t="s">
        <v>1539</v>
      </c>
      <c r="X725" s="17" t="s">
        <v>1538</v>
      </c>
    </row>
    <row r="726" ht="84" spans="1:24">
      <c r="A726" s="11">
        <v>22193401</v>
      </c>
      <c r="B726" s="11">
        <v>1</v>
      </c>
      <c r="C726" s="11" t="s">
        <v>392</v>
      </c>
      <c r="D726" s="11" t="s">
        <v>392</v>
      </c>
      <c r="E726" s="11" t="s">
        <v>381</v>
      </c>
      <c r="F726" s="11" t="s">
        <v>779</v>
      </c>
      <c r="G726" s="11" t="s">
        <v>779</v>
      </c>
      <c r="H726" s="11" t="s">
        <v>779</v>
      </c>
      <c r="I726" s="11" t="s">
        <v>918</v>
      </c>
      <c r="J726" s="11"/>
      <c r="K726" s="12"/>
      <c r="L726" s="12" t="s">
        <v>394</v>
      </c>
      <c r="M726" s="11" t="s">
        <v>800</v>
      </c>
      <c r="N726" s="11" t="s">
        <v>779</v>
      </c>
      <c r="O726" s="17" t="s">
        <v>784</v>
      </c>
      <c r="P726" s="11" t="s">
        <v>785</v>
      </c>
      <c r="Q726" s="11"/>
      <c r="R726" s="11" t="s">
        <v>1546</v>
      </c>
      <c r="S726" s="11"/>
      <c r="T726" s="11"/>
      <c r="U726" s="11"/>
      <c r="V726" s="11"/>
      <c r="W726" s="11" t="s">
        <v>1539</v>
      </c>
      <c r="X726" s="17" t="s">
        <v>1538</v>
      </c>
    </row>
    <row r="727" ht="72" spans="1:24">
      <c r="A727" s="11">
        <v>22193402</v>
      </c>
      <c r="B727" s="11">
        <v>1</v>
      </c>
      <c r="C727" s="11" t="s">
        <v>392</v>
      </c>
      <c r="D727" s="11" t="s">
        <v>392</v>
      </c>
      <c r="E727" s="11" t="s">
        <v>307</v>
      </c>
      <c r="F727" s="11" t="s">
        <v>779</v>
      </c>
      <c r="G727" s="11" t="s">
        <v>779</v>
      </c>
      <c r="H727" s="11" t="s">
        <v>1493</v>
      </c>
      <c r="I727" s="11" t="s">
        <v>918</v>
      </c>
      <c r="J727" s="11"/>
      <c r="K727" s="11"/>
      <c r="L727" s="11" t="s">
        <v>1543</v>
      </c>
      <c r="M727" s="11" t="s">
        <v>934</v>
      </c>
      <c r="N727" s="11" t="s">
        <v>779</v>
      </c>
      <c r="O727" s="17" t="s">
        <v>784</v>
      </c>
      <c r="P727" s="11" t="s">
        <v>785</v>
      </c>
      <c r="Q727" s="11"/>
      <c r="R727" s="11" t="s">
        <v>1544</v>
      </c>
      <c r="S727" s="11"/>
      <c r="T727" s="11"/>
      <c r="U727" s="11"/>
      <c r="V727" s="11"/>
      <c r="W727" s="11" t="s">
        <v>1539</v>
      </c>
      <c r="X727" s="17" t="s">
        <v>1538</v>
      </c>
    </row>
    <row r="728" ht="72" spans="1:24">
      <c r="A728" s="11">
        <v>22193501</v>
      </c>
      <c r="B728" s="11">
        <v>1</v>
      </c>
      <c r="C728" s="11" t="s">
        <v>393</v>
      </c>
      <c r="D728" s="11" t="s">
        <v>393</v>
      </c>
      <c r="E728" s="11" t="s">
        <v>394</v>
      </c>
      <c r="F728" s="11" t="s">
        <v>779</v>
      </c>
      <c r="G728" s="11" t="s">
        <v>779</v>
      </c>
      <c r="H728" s="11" t="s">
        <v>1019</v>
      </c>
      <c r="I728" s="11" t="s">
        <v>918</v>
      </c>
      <c r="J728" s="11"/>
      <c r="K728" s="12"/>
      <c r="L728" s="12" t="s">
        <v>394</v>
      </c>
      <c r="M728" s="11" t="s">
        <v>800</v>
      </c>
      <c r="N728" s="11" t="s">
        <v>779</v>
      </c>
      <c r="O728" s="17" t="s">
        <v>784</v>
      </c>
      <c r="P728" s="11" t="s">
        <v>785</v>
      </c>
      <c r="Q728" s="11"/>
      <c r="R728" s="11"/>
      <c r="S728" s="11"/>
      <c r="T728" s="11"/>
      <c r="U728" s="11"/>
      <c r="V728" s="11"/>
      <c r="W728" s="11" t="s">
        <v>1539</v>
      </c>
      <c r="X728" s="17" t="s">
        <v>1538</v>
      </c>
    </row>
    <row r="729" ht="72" spans="1:24">
      <c r="A729" s="11">
        <v>22193502</v>
      </c>
      <c r="B729" s="11">
        <v>1</v>
      </c>
      <c r="C729" s="11" t="s">
        <v>393</v>
      </c>
      <c r="D729" s="11" t="s">
        <v>393</v>
      </c>
      <c r="E729" s="11" t="s">
        <v>386</v>
      </c>
      <c r="F729" s="11" t="s">
        <v>779</v>
      </c>
      <c r="G729" s="11" t="s">
        <v>779</v>
      </c>
      <c r="H729" s="11" t="s">
        <v>1019</v>
      </c>
      <c r="I729" s="11" t="s">
        <v>918</v>
      </c>
      <c r="J729" s="11"/>
      <c r="K729" s="11"/>
      <c r="L729" s="11" t="s">
        <v>1547</v>
      </c>
      <c r="M729" s="11" t="s">
        <v>800</v>
      </c>
      <c r="N729" s="11" t="s">
        <v>779</v>
      </c>
      <c r="O729" s="17" t="s">
        <v>784</v>
      </c>
      <c r="P729" s="11" t="s">
        <v>785</v>
      </c>
      <c r="Q729" s="11"/>
      <c r="R729" s="11"/>
      <c r="S729" s="11"/>
      <c r="T729" s="11"/>
      <c r="U729" s="11"/>
      <c r="V729" s="11"/>
      <c r="W729" s="11" t="s">
        <v>1539</v>
      </c>
      <c r="X729" s="17" t="s">
        <v>1538</v>
      </c>
    </row>
    <row r="730" ht="72" spans="1:24">
      <c r="A730" s="11">
        <v>22193601</v>
      </c>
      <c r="B730" s="11">
        <v>1</v>
      </c>
      <c r="C730" s="11" t="s">
        <v>395</v>
      </c>
      <c r="D730" s="11" t="s">
        <v>395</v>
      </c>
      <c r="E730" s="11" t="s">
        <v>396</v>
      </c>
      <c r="F730" s="11" t="s">
        <v>779</v>
      </c>
      <c r="G730" s="11" t="s">
        <v>779</v>
      </c>
      <c r="H730" s="11" t="s">
        <v>779</v>
      </c>
      <c r="I730" s="11" t="s">
        <v>918</v>
      </c>
      <c r="J730" s="11"/>
      <c r="K730" s="11"/>
      <c r="L730" s="11" t="s">
        <v>1548</v>
      </c>
      <c r="M730" s="11" t="s">
        <v>928</v>
      </c>
      <c r="N730" s="11" t="s">
        <v>779</v>
      </c>
      <c r="O730" s="17" t="s">
        <v>784</v>
      </c>
      <c r="P730" s="11" t="s">
        <v>785</v>
      </c>
      <c r="Q730" s="11"/>
      <c r="R730" s="11"/>
      <c r="S730" s="11"/>
      <c r="T730" s="11"/>
      <c r="U730" s="11"/>
      <c r="V730" s="11"/>
      <c r="W730" s="11" t="s">
        <v>1539</v>
      </c>
      <c r="X730" s="17" t="s">
        <v>1538</v>
      </c>
    </row>
    <row r="731" ht="72" spans="1:24">
      <c r="A731" s="11">
        <v>22193602</v>
      </c>
      <c r="B731" s="11">
        <v>1</v>
      </c>
      <c r="C731" s="11" t="s">
        <v>395</v>
      </c>
      <c r="D731" s="11" t="s">
        <v>395</v>
      </c>
      <c r="E731" s="11" t="s">
        <v>383</v>
      </c>
      <c r="F731" s="11" t="s">
        <v>779</v>
      </c>
      <c r="G731" s="11" t="s">
        <v>779</v>
      </c>
      <c r="H731" s="11" t="s">
        <v>779</v>
      </c>
      <c r="I731" s="11" t="s">
        <v>918</v>
      </c>
      <c r="J731" s="11"/>
      <c r="K731" s="11"/>
      <c r="L731" s="11" t="s">
        <v>807</v>
      </c>
      <c r="M731" s="11" t="s">
        <v>808</v>
      </c>
      <c r="N731" s="11" t="s">
        <v>779</v>
      </c>
      <c r="O731" s="17" t="s">
        <v>784</v>
      </c>
      <c r="P731" s="11" t="s">
        <v>785</v>
      </c>
      <c r="Q731" s="11"/>
      <c r="R731" s="11"/>
      <c r="S731" s="11"/>
      <c r="T731" s="11"/>
      <c r="U731" s="11"/>
      <c r="V731" s="11"/>
      <c r="W731" s="11" t="s">
        <v>1539</v>
      </c>
      <c r="X731" s="17" t="s">
        <v>1538</v>
      </c>
    </row>
    <row r="732" ht="72" spans="1:24">
      <c r="A732" s="11">
        <v>22193603</v>
      </c>
      <c r="B732" s="11">
        <v>1</v>
      </c>
      <c r="C732" s="11" t="s">
        <v>395</v>
      </c>
      <c r="D732" s="11" t="s">
        <v>395</v>
      </c>
      <c r="E732" s="11" t="s">
        <v>307</v>
      </c>
      <c r="F732" s="11" t="s">
        <v>779</v>
      </c>
      <c r="G732" s="11" t="s">
        <v>779</v>
      </c>
      <c r="H732" s="11" t="s">
        <v>1493</v>
      </c>
      <c r="I732" s="11" t="s">
        <v>918</v>
      </c>
      <c r="J732" s="11"/>
      <c r="K732" s="11"/>
      <c r="L732" s="11" t="s">
        <v>1543</v>
      </c>
      <c r="M732" s="11" t="s">
        <v>934</v>
      </c>
      <c r="N732" s="11" t="s">
        <v>779</v>
      </c>
      <c r="O732" s="17" t="s">
        <v>784</v>
      </c>
      <c r="P732" s="11" t="s">
        <v>785</v>
      </c>
      <c r="Q732" s="11"/>
      <c r="R732" s="11" t="s">
        <v>1544</v>
      </c>
      <c r="S732" s="11"/>
      <c r="T732" s="11"/>
      <c r="U732" s="11"/>
      <c r="V732" s="11"/>
      <c r="W732" s="11" t="s">
        <v>1539</v>
      </c>
      <c r="X732" s="17" t="s">
        <v>1538</v>
      </c>
    </row>
    <row r="733" ht="72" spans="1:24">
      <c r="A733" s="11">
        <v>22193701</v>
      </c>
      <c r="B733" s="11">
        <v>1</v>
      </c>
      <c r="C733" s="11" t="s">
        <v>397</v>
      </c>
      <c r="D733" s="11" t="s">
        <v>397</v>
      </c>
      <c r="E733" s="11" t="s">
        <v>306</v>
      </c>
      <c r="F733" s="11" t="s">
        <v>779</v>
      </c>
      <c r="G733" s="11" t="s">
        <v>779</v>
      </c>
      <c r="H733" s="11" t="s">
        <v>779</v>
      </c>
      <c r="I733" s="11" t="s">
        <v>918</v>
      </c>
      <c r="J733" s="11"/>
      <c r="K733" s="11"/>
      <c r="L733" s="11" t="s">
        <v>1549</v>
      </c>
      <c r="M733" s="11" t="s">
        <v>814</v>
      </c>
      <c r="N733" s="11" t="s">
        <v>779</v>
      </c>
      <c r="O733" s="17" t="s">
        <v>784</v>
      </c>
      <c r="P733" s="11" t="s">
        <v>785</v>
      </c>
      <c r="Q733" s="11"/>
      <c r="R733" s="11"/>
      <c r="S733" s="11"/>
      <c r="T733" s="11"/>
      <c r="U733" s="11"/>
      <c r="V733" s="11"/>
      <c r="W733" s="11" t="s">
        <v>1539</v>
      </c>
      <c r="X733" s="17" t="s">
        <v>1538</v>
      </c>
    </row>
  </sheetData>
  <protectedRanges>
    <protectedRange sqref="L423" name="区域1_11_6_1_3"/>
    <protectedRange sqref="M423" name="区域1_3_7_2_3"/>
  </protectedRanges>
  <mergeCells count="1169">
    <mergeCell ref="J1:L1"/>
    <mergeCell ref="A1:A2"/>
    <mergeCell ref="A126:A127"/>
    <mergeCell ref="A128:A129"/>
    <mergeCell ref="A130:A131"/>
    <mergeCell ref="A164:A165"/>
    <mergeCell ref="A166:A167"/>
    <mergeCell ref="A168:A171"/>
    <mergeCell ref="A178:A179"/>
    <mergeCell ref="A186:A187"/>
    <mergeCell ref="A196:A198"/>
    <mergeCell ref="A199:A201"/>
    <mergeCell ref="A211:A212"/>
    <mergeCell ref="A214:A217"/>
    <mergeCell ref="A218:A221"/>
    <mergeCell ref="A230:A231"/>
    <mergeCell ref="A233:A236"/>
    <mergeCell ref="A237:A240"/>
    <mergeCell ref="A336:A337"/>
    <mergeCell ref="A339:A340"/>
    <mergeCell ref="A363:A364"/>
    <mergeCell ref="A365:A366"/>
    <mergeCell ref="A368:A370"/>
    <mergeCell ref="A371:A373"/>
    <mergeCell ref="A378:A379"/>
    <mergeCell ref="A380:A381"/>
    <mergeCell ref="A417:A418"/>
    <mergeCell ref="A419:A420"/>
    <mergeCell ref="A430:A431"/>
    <mergeCell ref="A432:A436"/>
    <mergeCell ref="A438:A440"/>
    <mergeCell ref="A441:A442"/>
    <mergeCell ref="A443:A444"/>
    <mergeCell ref="A516:A517"/>
    <mergeCell ref="A521:A524"/>
    <mergeCell ref="A528:A529"/>
    <mergeCell ref="A536:A540"/>
    <mergeCell ref="A541:A545"/>
    <mergeCell ref="A548:A549"/>
    <mergeCell ref="A567:A568"/>
    <mergeCell ref="A630:A631"/>
    <mergeCell ref="A634:A636"/>
    <mergeCell ref="A637:A639"/>
    <mergeCell ref="A640:A642"/>
    <mergeCell ref="A643:A645"/>
    <mergeCell ref="A649:A655"/>
    <mergeCell ref="A656:A662"/>
    <mergeCell ref="A663:A667"/>
    <mergeCell ref="A671:A676"/>
    <mergeCell ref="A678:A679"/>
    <mergeCell ref="A682:A684"/>
    <mergeCell ref="A685:A686"/>
    <mergeCell ref="A687:A693"/>
    <mergeCell ref="A704:A705"/>
    <mergeCell ref="A706:A707"/>
    <mergeCell ref="B1:B2"/>
    <mergeCell ref="B126:B127"/>
    <mergeCell ref="B128:B129"/>
    <mergeCell ref="B130:B131"/>
    <mergeCell ref="B164:B165"/>
    <mergeCell ref="B166:B167"/>
    <mergeCell ref="B168:B171"/>
    <mergeCell ref="B178:B179"/>
    <mergeCell ref="B186:B187"/>
    <mergeCell ref="B196:B198"/>
    <mergeCell ref="B199:B201"/>
    <mergeCell ref="B211:B212"/>
    <mergeCell ref="B214:B217"/>
    <mergeCell ref="B218:B221"/>
    <mergeCell ref="B230:B231"/>
    <mergeCell ref="B233:B236"/>
    <mergeCell ref="B237:B240"/>
    <mergeCell ref="B336:B337"/>
    <mergeCell ref="B339:B340"/>
    <mergeCell ref="B363:B364"/>
    <mergeCell ref="B365:B366"/>
    <mergeCell ref="B368:B370"/>
    <mergeCell ref="B371:B373"/>
    <mergeCell ref="B378:B379"/>
    <mergeCell ref="B380:B381"/>
    <mergeCell ref="B417:B418"/>
    <mergeCell ref="B419:B420"/>
    <mergeCell ref="B430:B431"/>
    <mergeCell ref="B432:B436"/>
    <mergeCell ref="B438:B440"/>
    <mergeCell ref="B441:B442"/>
    <mergeCell ref="B443:B444"/>
    <mergeCell ref="B516:B517"/>
    <mergeCell ref="B521:B524"/>
    <mergeCell ref="B528:B529"/>
    <mergeCell ref="B536:B540"/>
    <mergeCell ref="B541:B545"/>
    <mergeCell ref="B548:B549"/>
    <mergeCell ref="B567:B568"/>
    <mergeCell ref="B630:B631"/>
    <mergeCell ref="B634:B636"/>
    <mergeCell ref="B637:B639"/>
    <mergeCell ref="B640:B642"/>
    <mergeCell ref="B643:B645"/>
    <mergeCell ref="B649:B655"/>
    <mergeCell ref="B656:B662"/>
    <mergeCell ref="B663:B667"/>
    <mergeCell ref="B671:B676"/>
    <mergeCell ref="B678:B679"/>
    <mergeCell ref="B682:B684"/>
    <mergeCell ref="B685:B686"/>
    <mergeCell ref="B687:B693"/>
    <mergeCell ref="B704:B705"/>
    <mergeCell ref="B706:B707"/>
    <mergeCell ref="C1:C2"/>
    <mergeCell ref="C126:C127"/>
    <mergeCell ref="C128:C129"/>
    <mergeCell ref="C130:C131"/>
    <mergeCell ref="C164:C165"/>
    <mergeCell ref="C166:C167"/>
    <mergeCell ref="C168:C171"/>
    <mergeCell ref="C178:C179"/>
    <mergeCell ref="C186:C187"/>
    <mergeCell ref="C196:C198"/>
    <mergeCell ref="C199:C201"/>
    <mergeCell ref="C211:C212"/>
    <mergeCell ref="C214:C217"/>
    <mergeCell ref="C218:C221"/>
    <mergeCell ref="C230:C231"/>
    <mergeCell ref="C233:C236"/>
    <mergeCell ref="C237:C240"/>
    <mergeCell ref="C336:C337"/>
    <mergeCell ref="C339:C340"/>
    <mergeCell ref="C363:C364"/>
    <mergeCell ref="C365:C366"/>
    <mergeCell ref="C368:C370"/>
    <mergeCell ref="C371:C373"/>
    <mergeCell ref="C378:C379"/>
    <mergeCell ref="C380:C381"/>
    <mergeCell ref="C417:C418"/>
    <mergeCell ref="C419:C420"/>
    <mergeCell ref="C430:C431"/>
    <mergeCell ref="C432:C436"/>
    <mergeCell ref="C438:C440"/>
    <mergeCell ref="C441:C442"/>
    <mergeCell ref="C443:C444"/>
    <mergeCell ref="C516:C517"/>
    <mergeCell ref="C521:C524"/>
    <mergeCell ref="C528:C529"/>
    <mergeCell ref="C536:C540"/>
    <mergeCell ref="C541:C545"/>
    <mergeCell ref="C548:C549"/>
    <mergeCell ref="C567:C568"/>
    <mergeCell ref="C630:C631"/>
    <mergeCell ref="C634:C636"/>
    <mergeCell ref="C637:C639"/>
    <mergeCell ref="C640:C642"/>
    <mergeCell ref="C643:C645"/>
    <mergeCell ref="C649:C655"/>
    <mergeCell ref="C656:C662"/>
    <mergeCell ref="C663:C667"/>
    <mergeCell ref="C671:C676"/>
    <mergeCell ref="C678:C679"/>
    <mergeCell ref="C682:C684"/>
    <mergeCell ref="C685:C686"/>
    <mergeCell ref="C687:C693"/>
    <mergeCell ref="C704:C705"/>
    <mergeCell ref="C706:C707"/>
    <mergeCell ref="D1:D2"/>
    <mergeCell ref="D126:D127"/>
    <mergeCell ref="D128:D129"/>
    <mergeCell ref="D130:D131"/>
    <mergeCell ref="D164:D165"/>
    <mergeCell ref="D166:D167"/>
    <mergeCell ref="D168:D171"/>
    <mergeCell ref="D178:D179"/>
    <mergeCell ref="D186:D187"/>
    <mergeCell ref="D196:D198"/>
    <mergeCell ref="D199:D201"/>
    <mergeCell ref="D211:D212"/>
    <mergeCell ref="D214:D217"/>
    <mergeCell ref="D218:D221"/>
    <mergeCell ref="D230:D231"/>
    <mergeCell ref="D233:D236"/>
    <mergeCell ref="D237:D240"/>
    <mergeCell ref="D336:D337"/>
    <mergeCell ref="D339:D340"/>
    <mergeCell ref="D363:D364"/>
    <mergeCell ref="D365:D366"/>
    <mergeCell ref="D368:D370"/>
    <mergeCell ref="D371:D373"/>
    <mergeCell ref="D378:D379"/>
    <mergeCell ref="D380:D381"/>
    <mergeCell ref="D417:D418"/>
    <mergeCell ref="D419:D420"/>
    <mergeCell ref="D430:D431"/>
    <mergeCell ref="D432:D436"/>
    <mergeCell ref="D438:D440"/>
    <mergeCell ref="D441:D442"/>
    <mergeCell ref="D443:D444"/>
    <mergeCell ref="D516:D517"/>
    <mergeCell ref="D521:D524"/>
    <mergeCell ref="D528:D529"/>
    <mergeCell ref="D536:D540"/>
    <mergeCell ref="D541:D545"/>
    <mergeCell ref="D548:D549"/>
    <mergeCell ref="D567:D568"/>
    <mergeCell ref="D630:D631"/>
    <mergeCell ref="D634:D636"/>
    <mergeCell ref="D637:D639"/>
    <mergeCell ref="D640:D642"/>
    <mergeCell ref="D643:D645"/>
    <mergeCell ref="D649:D655"/>
    <mergeCell ref="D656:D662"/>
    <mergeCell ref="D663:D667"/>
    <mergeCell ref="D671:D676"/>
    <mergeCell ref="D678:D679"/>
    <mergeCell ref="D682:D684"/>
    <mergeCell ref="D685:D686"/>
    <mergeCell ref="D687:D693"/>
    <mergeCell ref="D704:D705"/>
    <mergeCell ref="D706:D707"/>
    <mergeCell ref="E1:E2"/>
    <mergeCell ref="E126:E127"/>
    <mergeCell ref="E128:E129"/>
    <mergeCell ref="E130:E131"/>
    <mergeCell ref="E164:E165"/>
    <mergeCell ref="E166:E167"/>
    <mergeCell ref="E168:E171"/>
    <mergeCell ref="E178:E179"/>
    <mergeCell ref="E186:E187"/>
    <mergeCell ref="E196:E198"/>
    <mergeCell ref="E199:E201"/>
    <mergeCell ref="E211:E212"/>
    <mergeCell ref="E214:E217"/>
    <mergeCell ref="E218:E221"/>
    <mergeCell ref="E230:E231"/>
    <mergeCell ref="E233:E236"/>
    <mergeCell ref="E237:E240"/>
    <mergeCell ref="E336:E337"/>
    <mergeCell ref="E339:E340"/>
    <mergeCell ref="E363:E364"/>
    <mergeCell ref="E365:E366"/>
    <mergeCell ref="E368:E370"/>
    <mergeCell ref="E371:E373"/>
    <mergeCell ref="E378:E379"/>
    <mergeCell ref="E380:E381"/>
    <mergeCell ref="E417:E418"/>
    <mergeCell ref="E419:E420"/>
    <mergeCell ref="E430:E431"/>
    <mergeCell ref="E432:E436"/>
    <mergeCell ref="E438:E440"/>
    <mergeCell ref="E441:E442"/>
    <mergeCell ref="E443:E444"/>
    <mergeCell ref="E516:E517"/>
    <mergeCell ref="E521:E524"/>
    <mergeCell ref="E528:E529"/>
    <mergeCell ref="E536:E540"/>
    <mergeCell ref="E541:E545"/>
    <mergeCell ref="E548:E549"/>
    <mergeCell ref="E567:E568"/>
    <mergeCell ref="E630:E631"/>
    <mergeCell ref="E634:E636"/>
    <mergeCell ref="E637:E639"/>
    <mergeCell ref="E640:E642"/>
    <mergeCell ref="E643:E645"/>
    <mergeCell ref="E649:E655"/>
    <mergeCell ref="E656:E662"/>
    <mergeCell ref="E663:E667"/>
    <mergeCell ref="E671:E676"/>
    <mergeCell ref="E678:E679"/>
    <mergeCell ref="E682:E684"/>
    <mergeCell ref="E685:E686"/>
    <mergeCell ref="E687:E693"/>
    <mergeCell ref="E704:E705"/>
    <mergeCell ref="E706:E707"/>
    <mergeCell ref="F1:F2"/>
    <mergeCell ref="F126:F127"/>
    <mergeCell ref="F128:F129"/>
    <mergeCell ref="F130:F131"/>
    <mergeCell ref="F164:F165"/>
    <mergeCell ref="F166:F167"/>
    <mergeCell ref="F168:F171"/>
    <mergeCell ref="F178:F179"/>
    <mergeCell ref="F186:F187"/>
    <mergeCell ref="F196:F198"/>
    <mergeCell ref="F199:F201"/>
    <mergeCell ref="F211:F212"/>
    <mergeCell ref="F214:F217"/>
    <mergeCell ref="F218:F221"/>
    <mergeCell ref="F230:F231"/>
    <mergeCell ref="F233:F236"/>
    <mergeCell ref="F237:F240"/>
    <mergeCell ref="F336:F337"/>
    <mergeCell ref="F339:F340"/>
    <mergeCell ref="F363:F364"/>
    <mergeCell ref="F365:F366"/>
    <mergeCell ref="F368:F370"/>
    <mergeCell ref="F371:F373"/>
    <mergeCell ref="F378:F379"/>
    <mergeCell ref="F380:F381"/>
    <mergeCell ref="F417:F418"/>
    <mergeCell ref="F419:F420"/>
    <mergeCell ref="F430:F431"/>
    <mergeCell ref="F432:F436"/>
    <mergeCell ref="F438:F440"/>
    <mergeCell ref="F441:F442"/>
    <mergeCell ref="F443:F444"/>
    <mergeCell ref="F516:F517"/>
    <mergeCell ref="F521:F524"/>
    <mergeCell ref="F528:F529"/>
    <mergeCell ref="F536:F540"/>
    <mergeCell ref="F541:F545"/>
    <mergeCell ref="F548:F549"/>
    <mergeCell ref="F567:F568"/>
    <mergeCell ref="F630:F631"/>
    <mergeCell ref="F634:F636"/>
    <mergeCell ref="F637:F639"/>
    <mergeCell ref="F640:F642"/>
    <mergeCell ref="F643:F645"/>
    <mergeCell ref="F649:F655"/>
    <mergeCell ref="F656:F662"/>
    <mergeCell ref="F663:F667"/>
    <mergeCell ref="F671:F676"/>
    <mergeCell ref="F678:F679"/>
    <mergeCell ref="F682:F684"/>
    <mergeCell ref="F685:F686"/>
    <mergeCell ref="F687:F693"/>
    <mergeCell ref="F704:F705"/>
    <mergeCell ref="F706:F707"/>
    <mergeCell ref="G1:G2"/>
    <mergeCell ref="G126:G127"/>
    <mergeCell ref="G128:G129"/>
    <mergeCell ref="G130:G131"/>
    <mergeCell ref="G164:G165"/>
    <mergeCell ref="G166:G167"/>
    <mergeCell ref="G168:G171"/>
    <mergeCell ref="G178:G179"/>
    <mergeCell ref="G186:G187"/>
    <mergeCell ref="G196:G198"/>
    <mergeCell ref="G199:G201"/>
    <mergeCell ref="G211:G212"/>
    <mergeCell ref="G214:G217"/>
    <mergeCell ref="G218:G221"/>
    <mergeCell ref="G230:G231"/>
    <mergeCell ref="G233:G236"/>
    <mergeCell ref="G237:G240"/>
    <mergeCell ref="G336:G337"/>
    <mergeCell ref="G339:G340"/>
    <mergeCell ref="G363:G364"/>
    <mergeCell ref="G365:G366"/>
    <mergeCell ref="G368:G370"/>
    <mergeCell ref="G371:G373"/>
    <mergeCell ref="G378:G379"/>
    <mergeCell ref="G380:G381"/>
    <mergeCell ref="G417:G418"/>
    <mergeCell ref="G419:G420"/>
    <mergeCell ref="G430:G431"/>
    <mergeCell ref="G432:G436"/>
    <mergeCell ref="G438:G440"/>
    <mergeCell ref="G441:G442"/>
    <mergeCell ref="G443:G444"/>
    <mergeCell ref="G516:G517"/>
    <mergeCell ref="G521:G524"/>
    <mergeCell ref="G528:G529"/>
    <mergeCell ref="G536:G540"/>
    <mergeCell ref="G541:G545"/>
    <mergeCell ref="G548:G549"/>
    <mergeCell ref="G567:G568"/>
    <mergeCell ref="G630:G631"/>
    <mergeCell ref="G634:G636"/>
    <mergeCell ref="G637:G639"/>
    <mergeCell ref="G640:G642"/>
    <mergeCell ref="G643:G645"/>
    <mergeCell ref="G649:G655"/>
    <mergeCell ref="G656:G662"/>
    <mergeCell ref="G663:G667"/>
    <mergeCell ref="G671:G676"/>
    <mergeCell ref="G678:G679"/>
    <mergeCell ref="G682:G684"/>
    <mergeCell ref="G685:G686"/>
    <mergeCell ref="G687:G693"/>
    <mergeCell ref="G704:G705"/>
    <mergeCell ref="G706:G707"/>
    <mergeCell ref="H1:H2"/>
    <mergeCell ref="H126:H127"/>
    <mergeCell ref="H128:H129"/>
    <mergeCell ref="H130:H131"/>
    <mergeCell ref="H164:H165"/>
    <mergeCell ref="H166:H167"/>
    <mergeCell ref="H168:H171"/>
    <mergeCell ref="H178:H179"/>
    <mergeCell ref="H186:H187"/>
    <mergeCell ref="H196:H198"/>
    <mergeCell ref="H199:H201"/>
    <mergeCell ref="H211:H212"/>
    <mergeCell ref="H214:H217"/>
    <mergeCell ref="H218:H221"/>
    <mergeCell ref="H230:H231"/>
    <mergeCell ref="H233:H236"/>
    <mergeCell ref="H237:H240"/>
    <mergeCell ref="H336:H337"/>
    <mergeCell ref="H339:H340"/>
    <mergeCell ref="H363:H364"/>
    <mergeCell ref="H365:H366"/>
    <mergeCell ref="H368:H370"/>
    <mergeCell ref="H371:H373"/>
    <mergeCell ref="H378:H379"/>
    <mergeCell ref="H380:H381"/>
    <mergeCell ref="H417:H418"/>
    <mergeCell ref="H419:H420"/>
    <mergeCell ref="H430:H431"/>
    <mergeCell ref="H432:H436"/>
    <mergeCell ref="H438:H440"/>
    <mergeCell ref="H441:H442"/>
    <mergeCell ref="H443:H444"/>
    <mergeCell ref="H516:H517"/>
    <mergeCell ref="H521:H524"/>
    <mergeCell ref="H528:H529"/>
    <mergeCell ref="H536:H540"/>
    <mergeCell ref="H541:H545"/>
    <mergeCell ref="H548:H549"/>
    <mergeCell ref="H567:H568"/>
    <mergeCell ref="H630:H631"/>
    <mergeCell ref="H634:H636"/>
    <mergeCell ref="H637:H639"/>
    <mergeCell ref="H640:H642"/>
    <mergeCell ref="H643:H645"/>
    <mergeCell ref="H649:H655"/>
    <mergeCell ref="H656:H662"/>
    <mergeCell ref="H663:H667"/>
    <mergeCell ref="H671:H676"/>
    <mergeCell ref="H678:H679"/>
    <mergeCell ref="H682:H684"/>
    <mergeCell ref="H685:H686"/>
    <mergeCell ref="H687:H693"/>
    <mergeCell ref="H704:H705"/>
    <mergeCell ref="H706:H707"/>
    <mergeCell ref="I1:I2"/>
    <mergeCell ref="I126:I127"/>
    <mergeCell ref="I128:I129"/>
    <mergeCell ref="I130:I131"/>
    <mergeCell ref="I164:I165"/>
    <mergeCell ref="I166:I167"/>
    <mergeCell ref="I168:I171"/>
    <mergeCell ref="I178:I179"/>
    <mergeCell ref="I186:I187"/>
    <mergeCell ref="I196:I198"/>
    <mergeCell ref="I199:I201"/>
    <mergeCell ref="I211:I212"/>
    <mergeCell ref="I214:I217"/>
    <mergeCell ref="I218:I221"/>
    <mergeCell ref="I230:I231"/>
    <mergeCell ref="I233:I236"/>
    <mergeCell ref="I237:I240"/>
    <mergeCell ref="I336:I337"/>
    <mergeCell ref="I339:I340"/>
    <mergeCell ref="I363:I364"/>
    <mergeCell ref="I365:I366"/>
    <mergeCell ref="I368:I370"/>
    <mergeCell ref="I371:I373"/>
    <mergeCell ref="I378:I379"/>
    <mergeCell ref="I380:I381"/>
    <mergeCell ref="I417:I418"/>
    <mergeCell ref="I419:I420"/>
    <mergeCell ref="I430:I431"/>
    <mergeCell ref="I432:I436"/>
    <mergeCell ref="I438:I440"/>
    <mergeCell ref="I441:I442"/>
    <mergeCell ref="I443:I444"/>
    <mergeCell ref="I516:I517"/>
    <mergeCell ref="I521:I524"/>
    <mergeCell ref="I528:I529"/>
    <mergeCell ref="I536:I540"/>
    <mergeCell ref="I541:I545"/>
    <mergeCell ref="I548:I549"/>
    <mergeCell ref="I567:I568"/>
    <mergeCell ref="I630:I631"/>
    <mergeCell ref="I634:I636"/>
    <mergeCell ref="I637:I639"/>
    <mergeCell ref="I640:I642"/>
    <mergeCell ref="I643:I645"/>
    <mergeCell ref="I649:I655"/>
    <mergeCell ref="I656:I662"/>
    <mergeCell ref="I663:I667"/>
    <mergeCell ref="I671:I676"/>
    <mergeCell ref="I678:I679"/>
    <mergeCell ref="I682:I684"/>
    <mergeCell ref="I685:I686"/>
    <mergeCell ref="I687:I693"/>
    <mergeCell ref="I704:I705"/>
    <mergeCell ref="I706:I707"/>
    <mergeCell ref="J178:J179"/>
    <mergeCell ref="J363:J364"/>
    <mergeCell ref="J365:J366"/>
    <mergeCell ref="J369:J370"/>
    <mergeCell ref="J372:J373"/>
    <mergeCell ref="J441:J442"/>
    <mergeCell ref="J443:J444"/>
    <mergeCell ref="J536:J539"/>
    <mergeCell ref="J541:J544"/>
    <mergeCell ref="J567:J568"/>
    <mergeCell ref="J649:J651"/>
    <mergeCell ref="J652:J653"/>
    <mergeCell ref="J654:J655"/>
    <mergeCell ref="J656:J658"/>
    <mergeCell ref="J659:J660"/>
    <mergeCell ref="J661:J662"/>
    <mergeCell ref="J663:J664"/>
    <mergeCell ref="J665:J666"/>
    <mergeCell ref="J672:J673"/>
    <mergeCell ref="K178:K179"/>
    <mergeCell ref="K363:K364"/>
    <mergeCell ref="K365:K366"/>
    <mergeCell ref="L178:L179"/>
    <mergeCell ref="M1:M2"/>
    <mergeCell ref="M126:M127"/>
    <mergeCell ref="M128:M129"/>
    <mergeCell ref="M130:M131"/>
    <mergeCell ref="M164:M165"/>
    <mergeCell ref="M166:M167"/>
    <mergeCell ref="M168:M171"/>
    <mergeCell ref="M178:M179"/>
    <mergeCell ref="M186:M187"/>
    <mergeCell ref="M196:M198"/>
    <mergeCell ref="M199:M201"/>
    <mergeCell ref="M211:M212"/>
    <mergeCell ref="M214:M217"/>
    <mergeCell ref="M218:M221"/>
    <mergeCell ref="M230:M231"/>
    <mergeCell ref="M233:M236"/>
    <mergeCell ref="M237:M240"/>
    <mergeCell ref="M336:M337"/>
    <mergeCell ref="M339:M340"/>
    <mergeCell ref="M363:M364"/>
    <mergeCell ref="M365:M366"/>
    <mergeCell ref="M368:M370"/>
    <mergeCell ref="M371:M373"/>
    <mergeCell ref="M378:M379"/>
    <mergeCell ref="M380:M381"/>
    <mergeCell ref="M417:M418"/>
    <mergeCell ref="M419:M420"/>
    <mergeCell ref="M430:M431"/>
    <mergeCell ref="M432:M436"/>
    <mergeCell ref="M438:M440"/>
    <mergeCell ref="M441:M442"/>
    <mergeCell ref="M443:M444"/>
    <mergeCell ref="M516:M517"/>
    <mergeCell ref="M521:M524"/>
    <mergeCell ref="M528:M529"/>
    <mergeCell ref="M536:M540"/>
    <mergeCell ref="M541:M545"/>
    <mergeCell ref="M548:M549"/>
    <mergeCell ref="M567:M568"/>
    <mergeCell ref="M630:M631"/>
    <mergeCell ref="M634:M636"/>
    <mergeCell ref="M637:M639"/>
    <mergeCell ref="M640:M642"/>
    <mergeCell ref="M643:M645"/>
    <mergeCell ref="M649:M655"/>
    <mergeCell ref="M656:M662"/>
    <mergeCell ref="M663:M667"/>
    <mergeCell ref="M671:M676"/>
    <mergeCell ref="M678:M679"/>
    <mergeCell ref="M682:M684"/>
    <mergeCell ref="M685:M686"/>
    <mergeCell ref="M687:M693"/>
    <mergeCell ref="M704:M705"/>
    <mergeCell ref="M706:M707"/>
    <mergeCell ref="N1:N2"/>
    <mergeCell ref="N126:N127"/>
    <mergeCell ref="N128:N129"/>
    <mergeCell ref="N130:N131"/>
    <mergeCell ref="N164:N165"/>
    <mergeCell ref="N166:N167"/>
    <mergeCell ref="N168:N171"/>
    <mergeCell ref="N178:N179"/>
    <mergeCell ref="N186:N187"/>
    <mergeCell ref="N196:N198"/>
    <mergeCell ref="N199:N201"/>
    <mergeCell ref="N211:N212"/>
    <mergeCell ref="N214:N217"/>
    <mergeCell ref="N218:N221"/>
    <mergeCell ref="N230:N231"/>
    <mergeCell ref="N233:N236"/>
    <mergeCell ref="N237:N240"/>
    <mergeCell ref="N336:N337"/>
    <mergeCell ref="N339:N340"/>
    <mergeCell ref="N363:N364"/>
    <mergeCell ref="N365:N366"/>
    <mergeCell ref="N368:N370"/>
    <mergeCell ref="N371:N373"/>
    <mergeCell ref="N378:N379"/>
    <mergeCell ref="N380:N381"/>
    <mergeCell ref="N417:N418"/>
    <mergeCell ref="N419:N420"/>
    <mergeCell ref="N430:N431"/>
    <mergeCell ref="N432:N436"/>
    <mergeCell ref="N438:N440"/>
    <mergeCell ref="N441:N442"/>
    <mergeCell ref="N443:N444"/>
    <mergeCell ref="N516:N517"/>
    <mergeCell ref="N521:N524"/>
    <mergeCell ref="N528:N529"/>
    <mergeCell ref="N536:N540"/>
    <mergeCell ref="N541:N545"/>
    <mergeCell ref="N548:N549"/>
    <mergeCell ref="N567:N568"/>
    <mergeCell ref="N630:N631"/>
    <mergeCell ref="N634:N636"/>
    <mergeCell ref="N637:N639"/>
    <mergeCell ref="N640:N642"/>
    <mergeCell ref="N643:N645"/>
    <mergeCell ref="N649:N655"/>
    <mergeCell ref="N656:N662"/>
    <mergeCell ref="N663:N667"/>
    <mergeCell ref="N671:N676"/>
    <mergeCell ref="N678:N679"/>
    <mergeCell ref="N682:N684"/>
    <mergeCell ref="N685:N686"/>
    <mergeCell ref="N687:N693"/>
    <mergeCell ref="N704:N705"/>
    <mergeCell ref="N706:N707"/>
    <mergeCell ref="O1:O2"/>
    <mergeCell ref="O126:O127"/>
    <mergeCell ref="O128:O129"/>
    <mergeCell ref="O130:O131"/>
    <mergeCell ref="O164:O165"/>
    <mergeCell ref="O166:O167"/>
    <mergeCell ref="O168:O171"/>
    <mergeCell ref="O178:O179"/>
    <mergeCell ref="O186:O187"/>
    <mergeCell ref="O196:O198"/>
    <mergeCell ref="O199:O201"/>
    <mergeCell ref="O211:O212"/>
    <mergeCell ref="O214:O217"/>
    <mergeCell ref="O218:O221"/>
    <mergeCell ref="O230:O231"/>
    <mergeCell ref="O233:O236"/>
    <mergeCell ref="O237:O240"/>
    <mergeCell ref="O336:O337"/>
    <mergeCell ref="O339:O340"/>
    <mergeCell ref="O363:O364"/>
    <mergeCell ref="O365:O366"/>
    <mergeCell ref="O368:O370"/>
    <mergeCell ref="O371:O373"/>
    <mergeCell ref="O378:O379"/>
    <mergeCell ref="O380:O381"/>
    <mergeCell ref="O417:O418"/>
    <mergeCell ref="O419:O420"/>
    <mergeCell ref="O430:O431"/>
    <mergeCell ref="O432:O436"/>
    <mergeCell ref="O438:O440"/>
    <mergeCell ref="O441:O442"/>
    <mergeCell ref="O443:O444"/>
    <mergeCell ref="O516:O517"/>
    <mergeCell ref="O521:O524"/>
    <mergeCell ref="O528:O529"/>
    <mergeCell ref="O536:O540"/>
    <mergeCell ref="O541:O545"/>
    <mergeCell ref="O548:O549"/>
    <mergeCell ref="O567:O568"/>
    <mergeCell ref="O630:O631"/>
    <mergeCell ref="O634:O636"/>
    <mergeCell ref="O637:O639"/>
    <mergeCell ref="O640:O642"/>
    <mergeCell ref="O643:O645"/>
    <mergeCell ref="O649:O655"/>
    <mergeCell ref="O656:O662"/>
    <mergeCell ref="O663:O667"/>
    <mergeCell ref="O671:O676"/>
    <mergeCell ref="O678:O679"/>
    <mergeCell ref="O682:O684"/>
    <mergeCell ref="O685:O686"/>
    <mergeCell ref="O687:O693"/>
    <mergeCell ref="O704:O705"/>
    <mergeCell ref="O706:O707"/>
    <mergeCell ref="P1:P2"/>
    <mergeCell ref="P126:P127"/>
    <mergeCell ref="P128:P129"/>
    <mergeCell ref="P130:P131"/>
    <mergeCell ref="P164:P165"/>
    <mergeCell ref="P166:P167"/>
    <mergeCell ref="P168:P171"/>
    <mergeCell ref="P178:P179"/>
    <mergeCell ref="P186:P187"/>
    <mergeCell ref="P196:P198"/>
    <mergeCell ref="P199:P201"/>
    <mergeCell ref="P211:P212"/>
    <mergeCell ref="P214:P217"/>
    <mergeCell ref="P218:P221"/>
    <mergeCell ref="P230:P231"/>
    <mergeCell ref="P233:P236"/>
    <mergeCell ref="P237:P240"/>
    <mergeCell ref="P336:P337"/>
    <mergeCell ref="P339:P340"/>
    <mergeCell ref="P363:P364"/>
    <mergeCell ref="P365:P366"/>
    <mergeCell ref="P368:P370"/>
    <mergeCell ref="P371:P373"/>
    <mergeCell ref="P378:P379"/>
    <mergeCell ref="P380:P381"/>
    <mergeCell ref="P417:P418"/>
    <mergeCell ref="P419:P420"/>
    <mergeCell ref="P430:P431"/>
    <mergeCell ref="P432:P436"/>
    <mergeCell ref="P438:P440"/>
    <mergeCell ref="P441:P442"/>
    <mergeCell ref="P443:P444"/>
    <mergeCell ref="P516:P517"/>
    <mergeCell ref="P521:P524"/>
    <mergeCell ref="P528:P529"/>
    <mergeCell ref="P536:P540"/>
    <mergeCell ref="P541:P545"/>
    <mergeCell ref="P548:P549"/>
    <mergeCell ref="P567:P568"/>
    <mergeCell ref="P630:P631"/>
    <mergeCell ref="P634:P636"/>
    <mergeCell ref="P637:P639"/>
    <mergeCell ref="P640:P642"/>
    <mergeCell ref="P643:P645"/>
    <mergeCell ref="P649:P655"/>
    <mergeCell ref="P656:P662"/>
    <mergeCell ref="P663:P667"/>
    <mergeCell ref="P671:P676"/>
    <mergeCell ref="P678:P679"/>
    <mergeCell ref="P682:P684"/>
    <mergeCell ref="P685:P686"/>
    <mergeCell ref="P687:P693"/>
    <mergeCell ref="P704:P705"/>
    <mergeCell ref="P706:P707"/>
    <mergeCell ref="Q1:Q2"/>
    <mergeCell ref="Q126:Q127"/>
    <mergeCell ref="Q128:Q129"/>
    <mergeCell ref="Q130:Q131"/>
    <mergeCell ref="Q164:Q165"/>
    <mergeCell ref="Q166:Q167"/>
    <mergeCell ref="Q168:Q171"/>
    <mergeCell ref="Q178:Q179"/>
    <mergeCell ref="Q186:Q187"/>
    <mergeCell ref="Q196:Q198"/>
    <mergeCell ref="Q199:Q201"/>
    <mergeCell ref="Q211:Q212"/>
    <mergeCell ref="Q214:Q217"/>
    <mergeCell ref="Q218:Q221"/>
    <mergeCell ref="Q230:Q231"/>
    <mergeCell ref="Q233:Q236"/>
    <mergeCell ref="Q237:Q240"/>
    <mergeCell ref="Q336:Q337"/>
    <mergeCell ref="Q339:Q340"/>
    <mergeCell ref="Q363:Q364"/>
    <mergeCell ref="Q365:Q366"/>
    <mergeCell ref="Q368:Q370"/>
    <mergeCell ref="Q371:Q373"/>
    <mergeCell ref="Q378:Q379"/>
    <mergeCell ref="Q380:Q381"/>
    <mergeCell ref="Q417:Q418"/>
    <mergeCell ref="Q419:Q420"/>
    <mergeCell ref="Q430:Q431"/>
    <mergeCell ref="Q432:Q436"/>
    <mergeCell ref="Q438:Q440"/>
    <mergeCell ref="Q441:Q442"/>
    <mergeCell ref="Q443:Q444"/>
    <mergeCell ref="Q516:Q517"/>
    <mergeCell ref="Q521:Q524"/>
    <mergeCell ref="Q528:Q529"/>
    <mergeCell ref="Q536:Q540"/>
    <mergeCell ref="Q541:Q545"/>
    <mergeCell ref="Q548:Q549"/>
    <mergeCell ref="Q567:Q568"/>
    <mergeCell ref="Q630:Q631"/>
    <mergeCell ref="Q634:Q636"/>
    <mergeCell ref="Q637:Q639"/>
    <mergeCell ref="Q640:Q642"/>
    <mergeCell ref="Q643:Q645"/>
    <mergeCell ref="Q649:Q655"/>
    <mergeCell ref="Q656:Q662"/>
    <mergeCell ref="Q663:Q667"/>
    <mergeCell ref="Q671:Q676"/>
    <mergeCell ref="Q678:Q679"/>
    <mergeCell ref="Q682:Q684"/>
    <mergeCell ref="Q685:Q686"/>
    <mergeCell ref="Q687:Q693"/>
    <mergeCell ref="Q704:Q705"/>
    <mergeCell ref="Q706:Q707"/>
    <mergeCell ref="R1:R2"/>
    <mergeCell ref="R126:R127"/>
    <mergeCell ref="R128:R129"/>
    <mergeCell ref="R130:R131"/>
    <mergeCell ref="R164:R165"/>
    <mergeCell ref="R166:R167"/>
    <mergeCell ref="R168:R171"/>
    <mergeCell ref="R178:R179"/>
    <mergeCell ref="R186:R187"/>
    <mergeCell ref="R196:R198"/>
    <mergeCell ref="R199:R201"/>
    <mergeCell ref="R211:R212"/>
    <mergeCell ref="R214:R217"/>
    <mergeCell ref="R218:R221"/>
    <mergeCell ref="R230:R231"/>
    <mergeCell ref="R233:R236"/>
    <mergeCell ref="R237:R240"/>
    <mergeCell ref="R336:R337"/>
    <mergeCell ref="R339:R340"/>
    <mergeCell ref="R363:R364"/>
    <mergeCell ref="R365:R366"/>
    <mergeCell ref="R368:R370"/>
    <mergeCell ref="R371:R373"/>
    <mergeCell ref="R378:R379"/>
    <mergeCell ref="R380:R381"/>
    <mergeCell ref="R417:R418"/>
    <mergeCell ref="R419:R420"/>
    <mergeCell ref="R430:R431"/>
    <mergeCell ref="R432:R436"/>
    <mergeCell ref="R438:R440"/>
    <mergeCell ref="R441:R442"/>
    <mergeCell ref="R443:R444"/>
    <mergeCell ref="R516:R517"/>
    <mergeCell ref="R521:R524"/>
    <mergeCell ref="R528:R529"/>
    <mergeCell ref="R536:R540"/>
    <mergeCell ref="R541:R545"/>
    <mergeCell ref="R548:R549"/>
    <mergeCell ref="R567:R568"/>
    <mergeCell ref="R630:R631"/>
    <mergeCell ref="R634:R636"/>
    <mergeCell ref="R637:R639"/>
    <mergeCell ref="R640:R642"/>
    <mergeCell ref="R643:R645"/>
    <mergeCell ref="R649:R655"/>
    <mergeCell ref="R656:R662"/>
    <mergeCell ref="R663:R667"/>
    <mergeCell ref="R671:R676"/>
    <mergeCell ref="R678:R679"/>
    <mergeCell ref="R682:R684"/>
    <mergeCell ref="R685:R686"/>
    <mergeCell ref="R687:R693"/>
    <mergeCell ref="R704:R705"/>
    <mergeCell ref="R706:R707"/>
    <mergeCell ref="S1:S2"/>
    <mergeCell ref="S126:S127"/>
    <mergeCell ref="S128:S129"/>
    <mergeCell ref="S130:S131"/>
    <mergeCell ref="S164:S165"/>
    <mergeCell ref="S166:S167"/>
    <mergeCell ref="S168:S171"/>
    <mergeCell ref="S178:S179"/>
    <mergeCell ref="S186:S187"/>
    <mergeCell ref="S196:S198"/>
    <mergeCell ref="S199:S201"/>
    <mergeCell ref="S211:S212"/>
    <mergeCell ref="S214:S217"/>
    <mergeCell ref="S218:S221"/>
    <mergeCell ref="S230:S231"/>
    <mergeCell ref="S233:S236"/>
    <mergeCell ref="S237:S240"/>
    <mergeCell ref="S336:S337"/>
    <mergeCell ref="S339:S340"/>
    <mergeCell ref="S363:S364"/>
    <mergeCell ref="S365:S366"/>
    <mergeCell ref="S368:S370"/>
    <mergeCell ref="S371:S373"/>
    <mergeCell ref="S378:S379"/>
    <mergeCell ref="S380:S381"/>
    <mergeCell ref="S417:S418"/>
    <mergeCell ref="S419:S420"/>
    <mergeCell ref="S430:S431"/>
    <mergeCell ref="S432:S436"/>
    <mergeCell ref="S438:S440"/>
    <mergeCell ref="S441:S442"/>
    <mergeCell ref="S443:S444"/>
    <mergeCell ref="S516:S517"/>
    <mergeCell ref="S521:S524"/>
    <mergeCell ref="S528:S529"/>
    <mergeCell ref="S536:S540"/>
    <mergeCell ref="S541:S545"/>
    <mergeCell ref="S548:S549"/>
    <mergeCell ref="S567:S568"/>
    <mergeCell ref="S630:S631"/>
    <mergeCell ref="S634:S636"/>
    <mergeCell ref="S637:S639"/>
    <mergeCell ref="S640:S642"/>
    <mergeCell ref="S643:S645"/>
    <mergeCell ref="S649:S655"/>
    <mergeCell ref="S656:S662"/>
    <mergeCell ref="S663:S667"/>
    <mergeCell ref="S671:S676"/>
    <mergeCell ref="S678:S679"/>
    <mergeCell ref="S682:S684"/>
    <mergeCell ref="S685:S686"/>
    <mergeCell ref="S687:S693"/>
    <mergeCell ref="S704:S705"/>
    <mergeCell ref="S706:S707"/>
    <mergeCell ref="T1:T2"/>
    <mergeCell ref="T126:T127"/>
    <mergeCell ref="T128:T129"/>
    <mergeCell ref="T130:T131"/>
    <mergeCell ref="T164:T165"/>
    <mergeCell ref="T166:T167"/>
    <mergeCell ref="T168:T171"/>
    <mergeCell ref="T178:T179"/>
    <mergeCell ref="T186:T187"/>
    <mergeCell ref="T196:T198"/>
    <mergeCell ref="T199:T201"/>
    <mergeCell ref="T211:T212"/>
    <mergeCell ref="T214:T217"/>
    <mergeCell ref="T218:T221"/>
    <mergeCell ref="T230:T231"/>
    <mergeCell ref="T233:T236"/>
    <mergeCell ref="T237:T240"/>
    <mergeCell ref="T336:T337"/>
    <mergeCell ref="T339:T340"/>
    <mergeCell ref="T363:T364"/>
    <mergeCell ref="T365:T366"/>
    <mergeCell ref="T368:T370"/>
    <mergeCell ref="T371:T373"/>
    <mergeCell ref="T378:T379"/>
    <mergeCell ref="T380:T381"/>
    <mergeCell ref="T417:T418"/>
    <mergeCell ref="T419:T420"/>
    <mergeCell ref="T430:T431"/>
    <mergeCell ref="T432:T436"/>
    <mergeCell ref="T438:T440"/>
    <mergeCell ref="T441:T442"/>
    <mergeCell ref="T443:T444"/>
    <mergeCell ref="T516:T517"/>
    <mergeCell ref="T521:T524"/>
    <mergeCell ref="T528:T529"/>
    <mergeCell ref="T536:T540"/>
    <mergeCell ref="T541:T545"/>
    <mergeCell ref="T548:T549"/>
    <mergeCell ref="T567:T568"/>
    <mergeCell ref="T630:T631"/>
    <mergeCell ref="T634:T636"/>
    <mergeCell ref="T637:T639"/>
    <mergeCell ref="T640:T642"/>
    <mergeCell ref="T643:T645"/>
    <mergeCell ref="T649:T655"/>
    <mergeCell ref="T656:T662"/>
    <mergeCell ref="T663:T667"/>
    <mergeCell ref="T671:T676"/>
    <mergeCell ref="T678:T679"/>
    <mergeCell ref="T682:T684"/>
    <mergeCell ref="T685:T686"/>
    <mergeCell ref="T687:T693"/>
    <mergeCell ref="T704:T705"/>
    <mergeCell ref="T706:T707"/>
    <mergeCell ref="U1:U2"/>
    <mergeCell ref="U126:U127"/>
    <mergeCell ref="U128:U129"/>
    <mergeCell ref="U130:U131"/>
    <mergeCell ref="U164:U165"/>
    <mergeCell ref="U166:U167"/>
    <mergeCell ref="U168:U171"/>
    <mergeCell ref="U178:U179"/>
    <mergeCell ref="U186:U187"/>
    <mergeCell ref="U196:U198"/>
    <mergeCell ref="U199:U201"/>
    <mergeCell ref="U211:U212"/>
    <mergeCell ref="U214:U217"/>
    <mergeCell ref="U218:U221"/>
    <mergeCell ref="U230:U231"/>
    <mergeCell ref="U233:U236"/>
    <mergeCell ref="U237:U240"/>
    <mergeCell ref="U336:U337"/>
    <mergeCell ref="U339:U340"/>
    <mergeCell ref="U363:U364"/>
    <mergeCell ref="U365:U366"/>
    <mergeCell ref="U368:U370"/>
    <mergeCell ref="U371:U373"/>
    <mergeCell ref="U378:U379"/>
    <mergeCell ref="U380:U381"/>
    <mergeCell ref="U417:U418"/>
    <mergeCell ref="U419:U420"/>
    <mergeCell ref="U430:U431"/>
    <mergeCell ref="U432:U436"/>
    <mergeCell ref="U438:U440"/>
    <mergeCell ref="U441:U442"/>
    <mergeCell ref="U443:U444"/>
    <mergeCell ref="U516:U517"/>
    <mergeCell ref="U521:U524"/>
    <mergeCell ref="U528:U529"/>
    <mergeCell ref="U536:U540"/>
    <mergeCell ref="U541:U545"/>
    <mergeCell ref="U548:U549"/>
    <mergeCell ref="U567:U568"/>
    <mergeCell ref="U630:U631"/>
    <mergeCell ref="U634:U636"/>
    <mergeCell ref="U637:U639"/>
    <mergeCell ref="U640:U642"/>
    <mergeCell ref="U643:U645"/>
    <mergeCell ref="U649:U655"/>
    <mergeCell ref="U656:U662"/>
    <mergeCell ref="U663:U667"/>
    <mergeCell ref="U671:U676"/>
    <mergeCell ref="U678:U679"/>
    <mergeCell ref="U682:U684"/>
    <mergeCell ref="U685:U686"/>
    <mergeCell ref="U687:U693"/>
    <mergeCell ref="U704:U705"/>
    <mergeCell ref="U706:U707"/>
    <mergeCell ref="V1:V2"/>
    <mergeCell ref="V126:V127"/>
    <mergeCell ref="V128:V131"/>
    <mergeCell ref="V164:V165"/>
    <mergeCell ref="V166:V167"/>
    <mergeCell ref="V168:V171"/>
    <mergeCell ref="V178:V179"/>
    <mergeCell ref="V186:V187"/>
    <mergeCell ref="V196:V201"/>
    <mergeCell ref="V211:V212"/>
    <mergeCell ref="V214:V217"/>
    <mergeCell ref="V218:V221"/>
    <mergeCell ref="V230:V231"/>
    <mergeCell ref="V233:V236"/>
    <mergeCell ref="V237:V240"/>
    <mergeCell ref="V299:V300"/>
    <mergeCell ref="V301:V302"/>
    <mergeCell ref="V303:V304"/>
    <mergeCell ref="V331:V332"/>
    <mergeCell ref="V336:V337"/>
    <mergeCell ref="V339:V340"/>
    <mergeCell ref="V363:V364"/>
    <mergeCell ref="V365:V366"/>
    <mergeCell ref="V368:V370"/>
    <mergeCell ref="V371:V373"/>
    <mergeCell ref="V378:V379"/>
    <mergeCell ref="V380:V381"/>
    <mergeCell ref="V417:V418"/>
    <mergeCell ref="V419:V420"/>
    <mergeCell ref="V430:V431"/>
    <mergeCell ref="V432:V436"/>
    <mergeCell ref="V438:V440"/>
    <mergeCell ref="V441:V442"/>
    <mergeCell ref="V443:V444"/>
    <mergeCell ref="V516:V517"/>
    <mergeCell ref="V521:V524"/>
    <mergeCell ref="V528:V529"/>
    <mergeCell ref="V536:V540"/>
    <mergeCell ref="V541:V545"/>
    <mergeCell ref="V548:V549"/>
    <mergeCell ref="V567:V568"/>
    <mergeCell ref="V630:V631"/>
    <mergeCell ref="V634:V636"/>
    <mergeCell ref="V637:V639"/>
    <mergeCell ref="V640:V642"/>
    <mergeCell ref="V643:V645"/>
    <mergeCell ref="V649:V655"/>
    <mergeCell ref="V656:V662"/>
    <mergeCell ref="V663:V667"/>
    <mergeCell ref="V671:V676"/>
    <mergeCell ref="V678:V679"/>
    <mergeCell ref="V682:V684"/>
    <mergeCell ref="V685:V686"/>
    <mergeCell ref="V687:V693"/>
    <mergeCell ref="V704:V705"/>
    <mergeCell ref="V706:V707"/>
    <mergeCell ref="W1:W2"/>
    <mergeCell ref="W126:W127"/>
    <mergeCell ref="W128:W131"/>
    <mergeCell ref="W164:W165"/>
    <mergeCell ref="W166:W167"/>
    <mergeCell ref="W168:W171"/>
    <mergeCell ref="W178:W179"/>
    <mergeCell ref="W186:W187"/>
    <mergeCell ref="W196:W198"/>
    <mergeCell ref="W199:W201"/>
    <mergeCell ref="W211:W212"/>
    <mergeCell ref="W214:W217"/>
    <mergeCell ref="W218:W221"/>
    <mergeCell ref="W230:W231"/>
    <mergeCell ref="W233:W236"/>
    <mergeCell ref="W237:W240"/>
    <mergeCell ref="W299:W300"/>
    <mergeCell ref="W301:W302"/>
    <mergeCell ref="W303:W304"/>
    <mergeCell ref="W331:W332"/>
    <mergeCell ref="W336:W337"/>
    <mergeCell ref="W339:W340"/>
    <mergeCell ref="W342:W343"/>
    <mergeCell ref="W345:W346"/>
    <mergeCell ref="W347:W348"/>
    <mergeCell ref="W349:W350"/>
    <mergeCell ref="W363:W364"/>
    <mergeCell ref="W365:W366"/>
    <mergeCell ref="W368:W370"/>
    <mergeCell ref="W371:W373"/>
    <mergeCell ref="W378:W379"/>
    <mergeCell ref="W380:W381"/>
    <mergeCell ref="W417:W418"/>
    <mergeCell ref="W419:W420"/>
    <mergeCell ref="W430:W431"/>
    <mergeCell ref="W432:W436"/>
    <mergeCell ref="W438:W440"/>
    <mergeCell ref="W441:W442"/>
    <mergeCell ref="W443:W444"/>
    <mergeCell ref="W516:W517"/>
    <mergeCell ref="W521:W524"/>
    <mergeCell ref="W528:W529"/>
    <mergeCell ref="W536:W540"/>
    <mergeCell ref="W541:W545"/>
    <mergeCell ref="W548:W549"/>
    <mergeCell ref="W567:W568"/>
    <mergeCell ref="W630:W631"/>
    <mergeCell ref="W634:W636"/>
    <mergeCell ref="W637:W639"/>
    <mergeCell ref="W640:W642"/>
    <mergeCell ref="W643:W645"/>
    <mergeCell ref="W649:W655"/>
    <mergeCell ref="W656:W662"/>
    <mergeCell ref="W663:W667"/>
    <mergeCell ref="W671:W676"/>
    <mergeCell ref="W678:W679"/>
    <mergeCell ref="W682:W684"/>
    <mergeCell ref="W685:W686"/>
    <mergeCell ref="W687:W693"/>
    <mergeCell ref="W704:W705"/>
    <mergeCell ref="W706:W707"/>
    <mergeCell ref="X1:X2"/>
    <mergeCell ref="X126:X127"/>
    <mergeCell ref="X128:X129"/>
    <mergeCell ref="X130:X131"/>
    <mergeCell ref="X164:X165"/>
    <mergeCell ref="X166:X167"/>
    <mergeCell ref="X168:X171"/>
    <mergeCell ref="X178:X179"/>
    <mergeCell ref="X186:X187"/>
    <mergeCell ref="X196:X198"/>
    <mergeCell ref="X199:X201"/>
    <mergeCell ref="X211:X212"/>
    <mergeCell ref="X214:X217"/>
    <mergeCell ref="X218:X221"/>
    <mergeCell ref="X230:X231"/>
    <mergeCell ref="X233:X236"/>
    <mergeCell ref="X237:X240"/>
    <mergeCell ref="X336:X337"/>
    <mergeCell ref="X339:X340"/>
    <mergeCell ref="X342:X343"/>
    <mergeCell ref="X345:X346"/>
    <mergeCell ref="X347:X348"/>
    <mergeCell ref="X349:X350"/>
    <mergeCell ref="X363:X364"/>
    <mergeCell ref="X365:X366"/>
    <mergeCell ref="X368:X370"/>
    <mergeCell ref="X371:X373"/>
    <mergeCell ref="X378:X379"/>
    <mergeCell ref="X380:X381"/>
    <mergeCell ref="X417:X418"/>
    <mergeCell ref="X419:X420"/>
    <mergeCell ref="X430:X431"/>
    <mergeCell ref="X432:X436"/>
    <mergeCell ref="X438:X440"/>
    <mergeCell ref="X441:X442"/>
    <mergeCell ref="X443:X444"/>
    <mergeCell ref="X516:X517"/>
    <mergeCell ref="X521:X524"/>
    <mergeCell ref="X528:X529"/>
    <mergeCell ref="X536:X540"/>
    <mergeCell ref="X541:X545"/>
    <mergeCell ref="X548:X549"/>
    <mergeCell ref="X567:X568"/>
    <mergeCell ref="X630:X631"/>
    <mergeCell ref="X634:X636"/>
    <mergeCell ref="X637:X639"/>
    <mergeCell ref="X640:X642"/>
    <mergeCell ref="X643:X645"/>
    <mergeCell ref="X649:X655"/>
    <mergeCell ref="X656:X662"/>
    <mergeCell ref="X663:X667"/>
    <mergeCell ref="X671:X676"/>
    <mergeCell ref="X678:X679"/>
    <mergeCell ref="X682:X684"/>
    <mergeCell ref="X685:X686"/>
    <mergeCell ref="X687:X693"/>
  </mergeCells>
  <dataValidations count="1">
    <dataValidation allowBlank="1" showInputMessage="1" showErrorMessage="1" sqref="L18 L20 L407"/>
  </dataValidation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A1" sqref="A1:L4"/>
    </sheetView>
  </sheetViews>
  <sheetFormatPr defaultColWidth="8.88888888888889" defaultRowHeight="14.4" outlineLevelRow="3"/>
  <cols>
    <col min="12" max="12" width="0.111111111111111" customWidth="1"/>
  </cols>
  <sheetData>
    <row r="1" ht="79" customHeight="1" spans="1:11">
      <c r="A1" s="1" t="s">
        <v>1550</v>
      </c>
      <c r="B1" s="2"/>
      <c r="C1" s="2"/>
      <c r="D1" s="2"/>
      <c r="E1" s="2"/>
      <c r="F1" s="2"/>
      <c r="G1" s="2"/>
      <c r="H1" s="2"/>
      <c r="I1" s="2"/>
      <c r="J1" s="2"/>
      <c r="K1" s="2"/>
    </row>
    <row r="2" spans="1:12">
      <c r="A2" s="3" t="s">
        <v>1</v>
      </c>
      <c r="B2" s="4" t="s">
        <v>2</v>
      </c>
      <c r="C2" s="4"/>
      <c r="D2" s="4"/>
      <c r="E2" s="4"/>
      <c r="F2" s="4" t="s">
        <v>3</v>
      </c>
      <c r="G2" s="4"/>
      <c r="H2" s="4"/>
      <c r="I2" s="4"/>
      <c r="J2" s="4"/>
      <c r="K2" s="4"/>
      <c r="L2" s="4"/>
    </row>
    <row r="3" spans="1:12">
      <c r="A3" s="3"/>
      <c r="B3" s="4" t="s">
        <v>4</v>
      </c>
      <c r="C3" s="4"/>
      <c r="D3" s="4"/>
      <c r="E3" s="4"/>
      <c r="F3" s="4" t="s">
        <v>5</v>
      </c>
      <c r="G3" s="4"/>
      <c r="H3" s="4"/>
      <c r="I3" s="4"/>
      <c r="J3" s="4"/>
      <c r="K3" s="4"/>
      <c r="L3" s="4"/>
    </row>
    <row r="4" spans="1:12">
      <c r="A4" s="3"/>
      <c r="B4" s="4" t="s">
        <v>6</v>
      </c>
      <c r="C4" s="4"/>
      <c r="D4" s="4"/>
      <c r="E4" s="4"/>
      <c r="F4" s="5" t="s">
        <v>7</v>
      </c>
      <c r="G4" s="6"/>
      <c r="H4" s="6"/>
      <c r="I4" s="6"/>
      <c r="J4" s="6"/>
      <c r="K4" s="6"/>
      <c r="L4" s="7"/>
    </row>
  </sheetData>
  <mergeCells count="8">
    <mergeCell ref="A1:K1"/>
    <mergeCell ref="B2:E2"/>
    <mergeCell ref="F2:L2"/>
    <mergeCell ref="B3:E3"/>
    <mergeCell ref="F3:L3"/>
    <mergeCell ref="B4:E4"/>
    <mergeCell ref="F4:L4"/>
    <mergeCell ref="A2:A4"/>
  </mergeCells>
  <hyperlinks>
    <hyperlink ref="B2:E2" r:id="rId1" display="【职位库】一键匹配职位 查看竞争报告"/>
    <hyperlink ref="B3:E3" r:id="rId2" display="【系列直播】2022云南事业单位报考指导"/>
    <hyperlink ref="F2:L2" r:id="rId3" display="【招考公告】报名、考试、查成绩汇总"/>
    <hyperlink ref="F3:L3" r:id="rId4" display="【进面分数】历年进面分数查询"/>
    <hyperlink ref="B4:E4" r:id="rId5" display="【新大纲下载】22年云南事业单位考试大纲"/>
    <hyperlink ref="F4:L4" r:id="rId6" display="【ABCDE分类】云南事业单位联考abcde分类"/>
  </hyperlink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arrUserId title="区域1_11_6_1_3" rangeCreator="" othersAccessPermission="edit"/>
    <arrUserId title="区域1_3_7_2_3" rangeCreator="" othersAccessPermission="edit"/>
  </rangeList>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WPS_1646015287</cp:lastModifiedBy>
  <dcterms:created xsi:type="dcterms:W3CDTF">2022-04-18T06:46:00Z</dcterms:created>
  <dcterms:modified xsi:type="dcterms:W3CDTF">2022-04-20T09:23:44Z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F9C480BFB3A54E0CBE4AB60F9F2E9CE6</vt:lpwstr>
  </property>
  <property fmtid="{D5CDD505-2E9C-101B-9397-08002B2CF9AE}" pid="3" name="KSOProductBuildVer">
    <vt:lpwstr>2052-11.1.0.11365</vt:lpwstr>
  </property>
</Properties>
</file>