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1"/>
  </bookViews>
  <sheets>
    <sheet name="1 (2)" sheetId="2" state="hidden" r:id="rId1"/>
    <sheet name="1 (3)" sheetId="4" r:id="rId2"/>
  </sheets>
  <definedNames>
    <definedName name="_xlnm.Print_Titles" localSheetId="0">'1 (2)'!$2:$2</definedName>
    <definedName name="_xlnm.Print_Titles" localSheetId="1">'1 (3)'!$2:$2</definedName>
  </definedNames>
  <calcPr calcId="144525"/>
</workbook>
</file>

<file path=xl/sharedStrings.xml><?xml version="1.0" encoding="utf-8"?>
<sst xmlns="http://schemas.openxmlformats.org/spreadsheetml/2006/main" count="225" uniqueCount="107">
  <si>
    <r>
      <rPr>
        <sz val="18"/>
        <color rgb="FFFF0000"/>
        <rFont val="方正小标宋简体"/>
        <charset val="134"/>
      </rPr>
      <t>济南市第四人民医院</t>
    </r>
    <r>
      <rPr>
        <sz val="18"/>
        <rFont val="方正小标宋简体"/>
        <charset val="134"/>
      </rPr>
      <t>公开招聘紧缺专业人才（控制总量）考试总成绩及考察体检范围人选名单</t>
    </r>
  </si>
  <si>
    <t>序号</t>
  </si>
  <si>
    <t>姓名</t>
  </si>
  <si>
    <t>身份证号</t>
  </si>
  <si>
    <t>招聘单位</t>
  </si>
  <si>
    <t>招聘岗位</t>
  </si>
  <si>
    <t>技能考核编号</t>
  </si>
  <si>
    <t>技能考核成绩</t>
  </si>
  <si>
    <t>面试编号</t>
  </si>
  <si>
    <t>面试成绩</t>
  </si>
  <si>
    <t>总成绩</t>
  </si>
  <si>
    <t>备注</t>
  </si>
  <si>
    <t>黄延新</t>
  </si>
  <si>
    <t>372502197809122430</t>
  </si>
  <si>
    <t>济南市第四人民医院</t>
  </si>
  <si>
    <t>血液内科
（高级）</t>
  </si>
  <si>
    <t>-</t>
  </si>
  <si>
    <t>5-1</t>
  </si>
  <si>
    <t>考察体检范围人选</t>
  </si>
  <si>
    <t>王静</t>
  </si>
  <si>
    <t>372928199412052221</t>
  </si>
  <si>
    <t>儿科</t>
  </si>
  <si>
    <t>缺考</t>
  </si>
  <si>
    <t>赵悦</t>
  </si>
  <si>
    <t>370982199610250049</t>
  </si>
  <si>
    <t>2-4</t>
  </si>
  <si>
    <t>3-2</t>
  </si>
  <si>
    <t>张碧媛</t>
  </si>
  <si>
    <t>371502199402150366</t>
  </si>
  <si>
    <t>2-6</t>
  </si>
  <si>
    <t>3-1</t>
  </si>
  <si>
    <t>薛秋雨</t>
  </si>
  <si>
    <t>372926199608156927</t>
  </si>
  <si>
    <t>2-5</t>
  </si>
  <si>
    <t>3-3</t>
  </si>
  <si>
    <t>孙晓倩</t>
  </si>
  <si>
    <t>371523198912130960</t>
  </si>
  <si>
    <t>李林林</t>
  </si>
  <si>
    <t>37292819941026030X</t>
  </si>
  <si>
    <t>2-2</t>
  </si>
  <si>
    <t>高倩</t>
  </si>
  <si>
    <t>370125199509155628</t>
  </si>
  <si>
    <t>2-8</t>
  </si>
  <si>
    <t>王荣英</t>
  </si>
  <si>
    <t>370123199411080565</t>
  </si>
  <si>
    <t>索尉彩</t>
  </si>
  <si>
    <t>370502199609094022</t>
  </si>
  <si>
    <t>2-1</t>
  </si>
  <si>
    <t>张笑笑</t>
  </si>
  <si>
    <t>370124199311300029</t>
  </si>
  <si>
    <t>2-7</t>
  </si>
  <si>
    <t>李勇</t>
  </si>
  <si>
    <t>370125199302141616</t>
  </si>
  <si>
    <t>张玥</t>
  </si>
  <si>
    <t>371322199306092244</t>
  </si>
  <si>
    <t>陈孟姣</t>
  </si>
  <si>
    <t>37078419930913282X</t>
  </si>
  <si>
    <t>核医学科</t>
  </si>
  <si>
    <t>宋立琼</t>
  </si>
  <si>
    <t>140411199306212421</t>
  </si>
  <si>
    <t>4-1</t>
  </si>
  <si>
    <t>徐圣杰</t>
  </si>
  <si>
    <t>370104199403032919</t>
  </si>
  <si>
    <t>4-3</t>
  </si>
  <si>
    <t>李娅铭</t>
  </si>
  <si>
    <t>370682199309118624</t>
  </si>
  <si>
    <t>4-2</t>
  </si>
  <si>
    <t>姜杰</t>
  </si>
  <si>
    <t>370124199302146525</t>
  </si>
  <si>
    <t>病理诊断</t>
  </si>
  <si>
    <t>牛丽婷</t>
  </si>
  <si>
    <t>37120219870417002X</t>
  </si>
  <si>
    <t>胡懿心</t>
  </si>
  <si>
    <t>230128199504044046</t>
  </si>
  <si>
    <t>边慧敏</t>
  </si>
  <si>
    <t>370123199609241029</t>
  </si>
  <si>
    <t>廉振颖</t>
  </si>
  <si>
    <t>370811199604070526</t>
  </si>
  <si>
    <t>李亚楠</t>
  </si>
  <si>
    <t>371425198903104362</t>
  </si>
  <si>
    <t>老年医学</t>
  </si>
  <si>
    <t>5-3</t>
  </si>
  <si>
    <t>曹广煜</t>
  </si>
  <si>
    <t>371325198412261237</t>
  </si>
  <si>
    <t>5-2</t>
  </si>
  <si>
    <t>冯艳艳</t>
  </si>
  <si>
    <t>370830199012095729</t>
  </si>
  <si>
    <t>徐梅</t>
  </si>
  <si>
    <t>370682198906091664</t>
  </si>
  <si>
    <t>何丽</t>
  </si>
  <si>
    <t>370982199212170422</t>
  </si>
  <si>
    <t>孙丽娟</t>
  </si>
  <si>
    <t>371502198803089805</t>
  </si>
  <si>
    <t>李春香</t>
  </si>
  <si>
    <t>370832199102142528</t>
  </si>
  <si>
    <t>耳鼻咽喉科</t>
  </si>
  <si>
    <t>1-2</t>
  </si>
  <si>
    <t>1-1</t>
  </si>
  <si>
    <t>王文君</t>
  </si>
  <si>
    <t>370882199002223260</t>
  </si>
  <si>
    <t>王栎</t>
  </si>
  <si>
    <t>231083199510261426</t>
  </si>
  <si>
    <t>牟欣祺</t>
  </si>
  <si>
    <t>371102199602054422</t>
  </si>
  <si>
    <t>济南市第四人民医院公开招聘紧缺专业人才（控制总量）第一批拟聘用人员名单</t>
  </si>
  <si>
    <t>3725**********2430</t>
  </si>
  <si>
    <t>3701**********2919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</si>
</sst>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</font>
    <font>
      <sz val="10"/>
      <color indexed="8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8"/>
      <color rgb="FFFF000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4"/>
      <name val="等线"/>
      <charset val="134"/>
    </font>
    <font>
      <b/>
      <sz val="11"/>
      <color indexed="52"/>
      <name val="等线"/>
      <charset val="134"/>
    </font>
    <font>
      <sz val="12"/>
      <name val="宋体"/>
      <charset val="134"/>
    </font>
    <font>
      <sz val="10"/>
      <name val="Arial"/>
      <charset val="134"/>
    </font>
    <font>
      <sz val="18"/>
      <color indexed="54"/>
      <name val="等线 Light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indexed="54"/>
      <name val="等线"/>
      <charset val="134"/>
    </font>
    <font>
      <b/>
      <sz val="11"/>
      <color indexed="63"/>
      <name val="等线"/>
      <charset val="134"/>
    </font>
    <font>
      <sz val="11"/>
      <color indexed="60"/>
      <name val="等线"/>
      <charset val="134"/>
    </font>
    <font>
      <b/>
      <sz val="13"/>
      <color indexed="54"/>
      <name val="等线"/>
      <charset val="134"/>
    </font>
    <font>
      <b/>
      <sz val="11"/>
      <color indexed="8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2"/>
      <name val="等线"/>
      <charset val="134"/>
    </font>
  </fonts>
  <fills count="40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0" borderId="6" applyNumberFormat="0" applyFont="0" applyAlignment="0" applyProtection="0">
      <alignment vertical="center"/>
    </xf>
    <xf numFmtId="0" fontId="15" fillId="0" borderId="0"/>
    <xf numFmtId="0" fontId="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31" fillId="29" borderId="3" applyNumberFormat="0" applyAlignment="0" applyProtection="0">
      <alignment vertical="center"/>
    </xf>
    <xf numFmtId="0" fontId="32" fillId="30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15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0"/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37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38" borderId="4" applyNumberFormat="0" applyAlignment="0" applyProtection="0">
      <alignment vertical="center"/>
    </xf>
    <xf numFmtId="0" fontId="0" fillId="39" borderId="19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16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0" borderId="2" xfId="45" applyFont="1" applyBorder="1" applyAlignment="1">
      <alignment horizontal="center" vertical="center" wrapText="1"/>
    </xf>
    <xf numFmtId="176" fontId="1" fillId="0" borderId="2" xfId="45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45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2" xfId="16" applyNumberFormat="1" applyFont="1" applyFill="1" applyBorder="1" applyAlignment="1">
      <alignment horizontal="center" vertical="center" wrapText="1"/>
    </xf>
    <xf numFmtId="49" fontId="1" fillId="0" borderId="2" xfId="45" applyNumberFormat="1" applyFont="1" applyBorder="1" applyAlignment="1">
      <alignment horizontal="center" vertical="center" wrapText="1"/>
    </xf>
    <xf numFmtId="0" fontId="1" fillId="0" borderId="2" xfId="66" applyFont="1" applyBorder="1" applyAlignment="1">
      <alignment horizontal="center" vertical="center" wrapText="1"/>
    </xf>
    <xf numFmtId="49" fontId="1" fillId="0" borderId="2" xfId="66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45" applyFont="1" applyFill="1" applyBorder="1" applyAlignment="1" quotePrefix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标题 1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输出 2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60% - 强调文字颜色 6" xfId="57" builtinId="52"/>
    <cellStyle name="标题 2 2" xfId="58"/>
    <cellStyle name="标题 3 2" xfId="59"/>
    <cellStyle name="常规 5" xfId="60"/>
    <cellStyle name="标题 4 2" xfId="61"/>
    <cellStyle name="常规 4" xfId="62"/>
    <cellStyle name="差 2" xfId="63"/>
    <cellStyle name="常规 2" xfId="64"/>
    <cellStyle name="常规 3" xfId="65"/>
    <cellStyle name="常规 4 2" xfId="66"/>
    <cellStyle name="好 2" xfId="67"/>
    <cellStyle name="汇总 2" xfId="68"/>
    <cellStyle name="检查单元格 2" xfId="69"/>
    <cellStyle name="解释性文本 2" xfId="70"/>
    <cellStyle name="警告文本 2" xfId="71"/>
    <cellStyle name="链接单元格 2" xfId="72"/>
    <cellStyle name="输入 2" xfId="73"/>
    <cellStyle name="注释 2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workbookViewId="0">
      <selection activeCell="D11" sqref="D11"/>
    </sheetView>
  </sheetViews>
  <sheetFormatPr defaultColWidth="9" defaultRowHeight="14.25"/>
  <cols>
    <col min="1" max="1" width="4.875" style="2" customWidth="1"/>
    <col min="2" max="2" width="8.625" style="2" customWidth="1"/>
    <col min="3" max="3" width="21.5" style="2" customWidth="1"/>
    <col min="4" max="4" width="16.375" style="2" customWidth="1"/>
    <col min="5" max="5" width="8.75" style="2" customWidth="1"/>
    <col min="6" max="6" width="6.625" style="15" customWidth="1"/>
    <col min="7" max="7" width="7.625" style="2" customWidth="1"/>
    <col min="8" max="8" width="6.375" style="15" customWidth="1"/>
    <col min="9" max="9" width="8" style="3" customWidth="1"/>
    <col min="10" max="10" width="8" style="2" customWidth="1"/>
    <col min="11" max="11" width="9.25" style="4" customWidth="1"/>
    <col min="12" max="16384" width="9" style="2"/>
  </cols>
  <sheetData>
    <row r="1" ht="48.75" customHeight="1" spans="1:11">
      <c r="A1" s="16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</row>
    <row r="2" ht="29.2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7" t="s">
        <v>7</v>
      </c>
      <c r="H2" s="17" t="s">
        <v>8</v>
      </c>
      <c r="I2" s="7" t="s">
        <v>9</v>
      </c>
      <c r="J2" s="7" t="s">
        <v>10</v>
      </c>
      <c r="K2" s="7" t="s">
        <v>11</v>
      </c>
    </row>
    <row r="3" s="1" customFormat="1" ht="24.95" customHeight="1" spans="1:11">
      <c r="A3" s="8">
        <v>1</v>
      </c>
      <c r="B3" s="9" t="s">
        <v>12</v>
      </c>
      <c r="C3" s="9" t="s">
        <v>13</v>
      </c>
      <c r="D3" s="10" t="s">
        <v>14</v>
      </c>
      <c r="E3" s="10" t="s">
        <v>15</v>
      </c>
      <c r="F3" s="18"/>
      <c r="G3" s="11" t="s">
        <v>16</v>
      </c>
      <c r="H3" s="18" t="s">
        <v>17</v>
      </c>
      <c r="I3" s="11">
        <v>79.6</v>
      </c>
      <c r="J3" s="12">
        <f>I3</f>
        <v>79.6</v>
      </c>
      <c r="K3" s="14" t="s">
        <v>18</v>
      </c>
    </row>
    <row r="4" s="1" customFormat="1" ht="24.95" customHeight="1" spans="1:11">
      <c r="A4" s="8">
        <v>2</v>
      </c>
      <c r="B4" s="9" t="s">
        <v>19</v>
      </c>
      <c r="C4" s="9" t="s">
        <v>20</v>
      </c>
      <c r="D4" s="10" t="s">
        <v>14</v>
      </c>
      <c r="E4" s="10" t="s">
        <v>21</v>
      </c>
      <c r="F4" s="11" t="s">
        <v>22</v>
      </c>
      <c r="G4" s="11" t="s">
        <v>22</v>
      </c>
      <c r="H4" s="18"/>
      <c r="I4" s="11"/>
      <c r="J4" s="12"/>
      <c r="K4" s="14"/>
    </row>
    <row r="5" s="1" customFormat="1" ht="24.95" customHeight="1" spans="1:11">
      <c r="A5" s="8">
        <v>3</v>
      </c>
      <c r="B5" s="9" t="s">
        <v>23</v>
      </c>
      <c r="C5" s="9" t="s">
        <v>24</v>
      </c>
      <c r="D5" s="10" t="s">
        <v>14</v>
      </c>
      <c r="E5" s="10" t="s">
        <v>21</v>
      </c>
      <c r="F5" s="18" t="s">
        <v>25</v>
      </c>
      <c r="G5" s="11">
        <v>92.6</v>
      </c>
      <c r="H5" s="18" t="s">
        <v>26</v>
      </c>
      <c r="I5" s="13">
        <v>83</v>
      </c>
      <c r="J5" s="12">
        <f>G5*0.5+I5*0.5</f>
        <v>87.8</v>
      </c>
      <c r="K5" s="14" t="s">
        <v>18</v>
      </c>
    </row>
    <row r="6" s="1" customFormat="1" ht="24.95" customHeight="1" spans="1:11">
      <c r="A6" s="8">
        <v>4</v>
      </c>
      <c r="B6" s="9" t="s">
        <v>27</v>
      </c>
      <c r="C6" s="9" t="s">
        <v>28</v>
      </c>
      <c r="D6" s="10" t="s">
        <v>14</v>
      </c>
      <c r="E6" s="10" t="s">
        <v>21</v>
      </c>
      <c r="F6" s="18" t="s">
        <v>29</v>
      </c>
      <c r="G6" s="11">
        <v>90.4</v>
      </c>
      <c r="H6" s="18" t="s">
        <v>30</v>
      </c>
      <c r="I6" s="13">
        <v>78.2</v>
      </c>
      <c r="J6" s="12">
        <f>G6*0.5+I6*0.5</f>
        <v>84.3</v>
      </c>
      <c r="K6" s="14" t="s">
        <v>18</v>
      </c>
    </row>
    <row r="7" s="1" customFormat="1" ht="24.95" customHeight="1" spans="1:11">
      <c r="A7" s="8">
        <v>5</v>
      </c>
      <c r="B7" s="9" t="s">
        <v>31</v>
      </c>
      <c r="C7" s="9" t="s">
        <v>32</v>
      </c>
      <c r="D7" s="10" t="s">
        <v>14</v>
      </c>
      <c r="E7" s="10" t="s">
        <v>21</v>
      </c>
      <c r="F7" s="18" t="s">
        <v>33</v>
      </c>
      <c r="G7" s="11">
        <v>92.4</v>
      </c>
      <c r="H7" s="18" t="s">
        <v>34</v>
      </c>
      <c r="I7" s="13">
        <v>70.4</v>
      </c>
      <c r="J7" s="12">
        <f>G7*0.5+I7*0.5</f>
        <v>81.4</v>
      </c>
      <c r="K7" s="14" t="s">
        <v>18</v>
      </c>
    </row>
    <row r="8" s="1" customFormat="1" ht="24.95" customHeight="1" spans="1:11">
      <c r="A8" s="8">
        <v>6</v>
      </c>
      <c r="B8" s="9" t="s">
        <v>35</v>
      </c>
      <c r="C8" s="9" t="s">
        <v>36</v>
      </c>
      <c r="D8" s="10" t="s">
        <v>14</v>
      </c>
      <c r="E8" s="10" t="s">
        <v>21</v>
      </c>
      <c r="F8" s="11" t="s">
        <v>22</v>
      </c>
      <c r="G8" s="11" t="s">
        <v>22</v>
      </c>
      <c r="H8" s="18"/>
      <c r="I8" s="11"/>
      <c r="J8" s="12"/>
      <c r="K8" s="14"/>
    </row>
    <row r="9" s="1" customFormat="1" ht="24.95" customHeight="1" spans="1:11">
      <c r="A9" s="8">
        <v>7</v>
      </c>
      <c r="B9" s="9" t="s">
        <v>37</v>
      </c>
      <c r="C9" s="9" t="s">
        <v>38</v>
      </c>
      <c r="D9" s="10" t="s">
        <v>14</v>
      </c>
      <c r="E9" s="10" t="s">
        <v>21</v>
      </c>
      <c r="F9" s="18" t="s">
        <v>39</v>
      </c>
      <c r="G9" s="11">
        <v>78.8</v>
      </c>
      <c r="H9" s="18"/>
      <c r="I9" s="11"/>
      <c r="J9" s="12"/>
      <c r="K9" s="14"/>
    </row>
    <row r="10" s="1" customFormat="1" ht="24.95" customHeight="1" spans="1:11">
      <c r="A10" s="8">
        <v>8</v>
      </c>
      <c r="B10" s="9" t="s">
        <v>40</v>
      </c>
      <c r="C10" s="9" t="s">
        <v>41</v>
      </c>
      <c r="D10" s="10" t="s">
        <v>14</v>
      </c>
      <c r="E10" s="10" t="s">
        <v>21</v>
      </c>
      <c r="F10" s="18" t="s">
        <v>42</v>
      </c>
      <c r="G10" s="11">
        <v>69.6</v>
      </c>
      <c r="H10" s="18"/>
      <c r="I10" s="11"/>
      <c r="J10" s="12"/>
      <c r="K10" s="14"/>
    </row>
    <row r="11" s="1" customFormat="1" ht="24.95" customHeight="1" spans="1:11">
      <c r="A11" s="8">
        <v>9</v>
      </c>
      <c r="B11" s="9" t="s">
        <v>43</v>
      </c>
      <c r="C11" s="9" t="s">
        <v>44</v>
      </c>
      <c r="D11" s="10" t="s">
        <v>14</v>
      </c>
      <c r="E11" s="10" t="s">
        <v>21</v>
      </c>
      <c r="F11" s="11" t="s">
        <v>22</v>
      </c>
      <c r="G11" s="11" t="s">
        <v>22</v>
      </c>
      <c r="H11" s="18"/>
      <c r="I11" s="11"/>
      <c r="J11" s="12"/>
      <c r="K11" s="14"/>
    </row>
    <row r="12" s="1" customFormat="1" ht="24.95" customHeight="1" spans="1:11">
      <c r="A12" s="8">
        <v>10</v>
      </c>
      <c r="B12" s="9" t="s">
        <v>45</v>
      </c>
      <c r="C12" s="9" t="s">
        <v>46</v>
      </c>
      <c r="D12" s="10" t="s">
        <v>14</v>
      </c>
      <c r="E12" s="10" t="s">
        <v>21</v>
      </c>
      <c r="F12" s="18" t="s">
        <v>47</v>
      </c>
      <c r="G12" s="11">
        <v>70.4</v>
      </c>
      <c r="H12" s="18"/>
      <c r="I12" s="11"/>
      <c r="J12" s="12"/>
      <c r="K12" s="14"/>
    </row>
    <row r="13" s="1" customFormat="1" ht="24.95" customHeight="1" spans="1:11">
      <c r="A13" s="8">
        <v>11</v>
      </c>
      <c r="B13" s="9" t="s">
        <v>48</v>
      </c>
      <c r="C13" s="9" t="s">
        <v>49</v>
      </c>
      <c r="D13" s="10" t="s">
        <v>14</v>
      </c>
      <c r="E13" s="10" t="s">
        <v>21</v>
      </c>
      <c r="F13" s="18" t="s">
        <v>50</v>
      </c>
      <c r="G13" s="11">
        <v>85.4</v>
      </c>
      <c r="H13" s="18"/>
      <c r="I13" s="11"/>
      <c r="J13" s="12"/>
      <c r="K13" s="14"/>
    </row>
    <row r="14" s="1" customFormat="1" ht="24.95" customHeight="1" spans="1:11">
      <c r="A14" s="8">
        <v>12</v>
      </c>
      <c r="B14" s="9" t="s">
        <v>51</v>
      </c>
      <c r="C14" s="9" t="s">
        <v>52</v>
      </c>
      <c r="D14" s="10" t="s">
        <v>14</v>
      </c>
      <c r="E14" s="10" t="s">
        <v>21</v>
      </c>
      <c r="F14" s="11" t="s">
        <v>22</v>
      </c>
      <c r="G14" s="11" t="s">
        <v>22</v>
      </c>
      <c r="H14" s="18"/>
      <c r="I14" s="11"/>
      <c r="J14" s="12"/>
      <c r="K14" s="14"/>
    </row>
    <row r="15" s="1" customFormat="1" ht="24.95" customHeight="1" spans="1:11">
      <c r="A15" s="8">
        <v>13</v>
      </c>
      <c r="B15" s="9" t="s">
        <v>53</v>
      </c>
      <c r="C15" s="9" t="s">
        <v>54</v>
      </c>
      <c r="D15" s="10" t="s">
        <v>14</v>
      </c>
      <c r="E15" s="10" t="s">
        <v>21</v>
      </c>
      <c r="F15" s="11" t="s">
        <v>22</v>
      </c>
      <c r="G15" s="11" t="s">
        <v>22</v>
      </c>
      <c r="H15" s="18"/>
      <c r="I15" s="11"/>
      <c r="J15" s="12"/>
      <c r="K15" s="14"/>
    </row>
    <row r="16" s="1" customFormat="1" ht="24.95" customHeight="1" spans="1:11">
      <c r="A16" s="8">
        <v>14</v>
      </c>
      <c r="B16" s="9" t="s">
        <v>55</v>
      </c>
      <c r="C16" s="9" t="s">
        <v>56</v>
      </c>
      <c r="D16" s="10" t="s">
        <v>14</v>
      </c>
      <c r="E16" s="10" t="s">
        <v>57</v>
      </c>
      <c r="F16" s="11" t="s">
        <v>22</v>
      </c>
      <c r="G16" s="11" t="s">
        <v>22</v>
      </c>
      <c r="H16" s="18"/>
      <c r="I16" s="11"/>
      <c r="J16" s="12"/>
      <c r="K16" s="14"/>
    </row>
    <row r="17" s="1" customFormat="1" ht="24.95" customHeight="1" spans="1:11">
      <c r="A17" s="8">
        <v>15</v>
      </c>
      <c r="B17" s="9" t="s">
        <v>58</v>
      </c>
      <c r="C17" s="9" t="s">
        <v>59</v>
      </c>
      <c r="D17" s="10" t="s">
        <v>14</v>
      </c>
      <c r="E17" s="10" t="s">
        <v>57</v>
      </c>
      <c r="F17" s="18" t="s">
        <v>60</v>
      </c>
      <c r="G17" s="13">
        <v>59.8</v>
      </c>
      <c r="H17" s="18"/>
      <c r="I17" s="11"/>
      <c r="J17" s="12"/>
      <c r="K17" s="14"/>
    </row>
    <row r="18" s="1" customFormat="1" ht="24.95" customHeight="1" spans="1:11">
      <c r="A18" s="8">
        <v>16</v>
      </c>
      <c r="B18" s="9" t="s">
        <v>61</v>
      </c>
      <c r="C18" s="9" t="s">
        <v>62</v>
      </c>
      <c r="D18" s="10" t="s">
        <v>14</v>
      </c>
      <c r="E18" s="10" t="s">
        <v>57</v>
      </c>
      <c r="F18" s="18" t="s">
        <v>63</v>
      </c>
      <c r="G18" s="13">
        <v>68.2</v>
      </c>
      <c r="H18" s="18" t="s">
        <v>39</v>
      </c>
      <c r="I18" s="13">
        <v>73.6</v>
      </c>
      <c r="J18" s="12">
        <f>G18*0.5+I18*0.5</f>
        <v>70.9</v>
      </c>
      <c r="K18" s="14" t="s">
        <v>18</v>
      </c>
    </row>
    <row r="19" s="1" customFormat="1" ht="24.95" customHeight="1" spans="1:11">
      <c r="A19" s="8">
        <v>17</v>
      </c>
      <c r="B19" s="9" t="s">
        <v>64</v>
      </c>
      <c r="C19" s="9" t="s">
        <v>65</v>
      </c>
      <c r="D19" s="10" t="s">
        <v>14</v>
      </c>
      <c r="E19" s="10" t="s">
        <v>57</v>
      </c>
      <c r="F19" s="18" t="s">
        <v>66</v>
      </c>
      <c r="G19" s="13">
        <v>66.6</v>
      </c>
      <c r="H19" s="18" t="s">
        <v>47</v>
      </c>
      <c r="I19" s="13">
        <v>65.4</v>
      </c>
      <c r="J19" s="12">
        <f>G19*0.5+I19*0.5</f>
        <v>66</v>
      </c>
      <c r="K19" s="14" t="s">
        <v>18</v>
      </c>
    </row>
    <row r="20" s="1" customFormat="1" ht="24.95" customHeight="1" spans="1:11">
      <c r="A20" s="8">
        <v>18</v>
      </c>
      <c r="B20" s="19" t="s">
        <v>67</v>
      </c>
      <c r="C20" s="9" t="s">
        <v>68</v>
      </c>
      <c r="D20" s="10" t="s">
        <v>14</v>
      </c>
      <c r="E20" s="10" t="s">
        <v>69</v>
      </c>
      <c r="F20" s="18" t="s">
        <v>26</v>
      </c>
      <c r="G20" s="13">
        <v>56.8</v>
      </c>
      <c r="H20" s="20"/>
      <c r="I20" s="11"/>
      <c r="J20" s="12"/>
      <c r="K20" s="14"/>
    </row>
    <row r="21" s="1" customFormat="1" ht="24.95" customHeight="1" spans="1:11">
      <c r="A21" s="8">
        <v>19</v>
      </c>
      <c r="B21" s="9" t="s">
        <v>70</v>
      </c>
      <c r="C21" s="9" t="s">
        <v>71</v>
      </c>
      <c r="D21" s="10" t="s">
        <v>14</v>
      </c>
      <c r="E21" s="10" t="s">
        <v>69</v>
      </c>
      <c r="F21" s="18" t="s">
        <v>30</v>
      </c>
      <c r="G21" s="13">
        <v>57.4</v>
      </c>
      <c r="H21" s="11"/>
      <c r="I21" s="11"/>
      <c r="J21" s="12"/>
      <c r="K21" s="14"/>
    </row>
    <row r="22" s="1" customFormat="1" ht="24.95" customHeight="1" spans="1:11">
      <c r="A22" s="8">
        <v>20</v>
      </c>
      <c r="B22" s="9" t="s">
        <v>72</v>
      </c>
      <c r="C22" s="9" t="s">
        <v>73</v>
      </c>
      <c r="D22" s="10" t="s">
        <v>14</v>
      </c>
      <c r="E22" s="10" t="s">
        <v>69</v>
      </c>
      <c r="F22" s="11" t="s">
        <v>22</v>
      </c>
      <c r="G22" s="11" t="s">
        <v>22</v>
      </c>
      <c r="H22" s="11"/>
      <c r="I22" s="11"/>
      <c r="J22" s="12"/>
      <c r="K22" s="14"/>
    </row>
    <row r="23" ht="24.95" customHeight="1" spans="1:11">
      <c r="A23" s="9">
        <v>21</v>
      </c>
      <c r="B23" s="9" t="s">
        <v>74</v>
      </c>
      <c r="C23" s="9" t="s">
        <v>75</v>
      </c>
      <c r="D23" s="9" t="s">
        <v>14</v>
      </c>
      <c r="E23" s="9" t="s">
        <v>69</v>
      </c>
      <c r="F23" s="11" t="s">
        <v>22</v>
      </c>
      <c r="G23" s="11" t="s">
        <v>22</v>
      </c>
      <c r="H23" s="11"/>
      <c r="I23" s="11"/>
      <c r="J23" s="12"/>
      <c r="K23" s="22"/>
    </row>
    <row r="24" ht="24.95" customHeight="1" spans="1:11">
      <c r="A24" s="9">
        <v>22</v>
      </c>
      <c r="B24" s="9" t="s">
        <v>76</v>
      </c>
      <c r="C24" s="9" t="s">
        <v>77</v>
      </c>
      <c r="D24" s="9" t="s">
        <v>14</v>
      </c>
      <c r="E24" s="9" t="s">
        <v>69</v>
      </c>
      <c r="F24" s="11" t="s">
        <v>22</v>
      </c>
      <c r="G24" s="11" t="s">
        <v>22</v>
      </c>
      <c r="H24" s="11"/>
      <c r="I24" s="11"/>
      <c r="J24" s="12"/>
      <c r="K24" s="22"/>
    </row>
    <row r="25" ht="24.95" customHeight="1" spans="1:11">
      <c r="A25" s="9">
        <v>23</v>
      </c>
      <c r="B25" s="9" t="s">
        <v>78</v>
      </c>
      <c r="C25" s="9" t="s">
        <v>79</v>
      </c>
      <c r="D25" s="9" t="s">
        <v>14</v>
      </c>
      <c r="E25" s="9" t="s">
        <v>80</v>
      </c>
      <c r="F25" s="11" t="s">
        <v>81</v>
      </c>
      <c r="G25" s="13">
        <v>75</v>
      </c>
      <c r="H25" s="11" t="s">
        <v>60</v>
      </c>
      <c r="I25" s="13">
        <v>83.8</v>
      </c>
      <c r="J25" s="12">
        <f>G25*0.5+I25*0.5</f>
        <v>79.4</v>
      </c>
      <c r="K25" s="14" t="s">
        <v>18</v>
      </c>
    </row>
    <row r="26" ht="24.95" customHeight="1" spans="1:11">
      <c r="A26" s="9">
        <v>24</v>
      </c>
      <c r="B26" s="9" t="s">
        <v>82</v>
      </c>
      <c r="C26" s="9" t="s">
        <v>83</v>
      </c>
      <c r="D26" s="9" t="s">
        <v>14</v>
      </c>
      <c r="E26" s="9" t="s">
        <v>80</v>
      </c>
      <c r="F26" s="11" t="s">
        <v>84</v>
      </c>
      <c r="G26" s="13">
        <v>34.8</v>
      </c>
      <c r="H26" s="11"/>
      <c r="I26" s="11"/>
      <c r="J26" s="12"/>
      <c r="K26" s="22"/>
    </row>
    <row r="27" ht="24.95" customHeight="1" spans="1:11">
      <c r="A27" s="9">
        <v>25</v>
      </c>
      <c r="B27" s="9" t="s">
        <v>85</v>
      </c>
      <c r="C27" s="9" t="s">
        <v>86</v>
      </c>
      <c r="D27" s="9" t="s">
        <v>14</v>
      </c>
      <c r="E27" s="9" t="s">
        <v>80</v>
      </c>
      <c r="F27" s="11" t="s">
        <v>22</v>
      </c>
      <c r="G27" s="11" t="s">
        <v>22</v>
      </c>
      <c r="H27" s="11"/>
      <c r="I27" s="11"/>
      <c r="J27" s="12"/>
      <c r="K27" s="22"/>
    </row>
    <row r="28" ht="24.95" customHeight="1" spans="1:11">
      <c r="A28" s="9">
        <v>26</v>
      </c>
      <c r="B28" s="9" t="s">
        <v>87</v>
      </c>
      <c r="C28" s="9" t="s">
        <v>88</v>
      </c>
      <c r="D28" s="9" t="s">
        <v>14</v>
      </c>
      <c r="E28" s="9" t="s">
        <v>80</v>
      </c>
      <c r="F28" s="11" t="s">
        <v>22</v>
      </c>
      <c r="G28" s="11" t="s">
        <v>22</v>
      </c>
      <c r="H28" s="11"/>
      <c r="I28" s="11"/>
      <c r="J28" s="12"/>
      <c r="K28" s="22"/>
    </row>
    <row r="29" ht="24.95" customHeight="1" spans="1:11">
      <c r="A29" s="9">
        <v>27</v>
      </c>
      <c r="B29" s="9" t="s">
        <v>89</v>
      </c>
      <c r="C29" s="9" t="s">
        <v>90</v>
      </c>
      <c r="D29" s="9" t="s">
        <v>14</v>
      </c>
      <c r="E29" s="9" t="s">
        <v>80</v>
      </c>
      <c r="F29" s="11" t="s">
        <v>22</v>
      </c>
      <c r="G29" s="11" t="s">
        <v>22</v>
      </c>
      <c r="H29" s="11"/>
      <c r="I29" s="11"/>
      <c r="J29" s="12"/>
      <c r="K29" s="22"/>
    </row>
    <row r="30" ht="24.95" customHeight="1" spans="1:11">
      <c r="A30" s="9">
        <v>28</v>
      </c>
      <c r="B30" s="9" t="s">
        <v>91</v>
      </c>
      <c r="C30" s="9" t="s">
        <v>92</v>
      </c>
      <c r="D30" s="9" t="s">
        <v>14</v>
      </c>
      <c r="E30" s="9" t="s">
        <v>80</v>
      </c>
      <c r="F30" s="11" t="s">
        <v>17</v>
      </c>
      <c r="G30" s="13">
        <v>75.4</v>
      </c>
      <c r="H30" s="11" t="s">
        <v>66</v>
      </c>
      <c r="I30" s="13">
        <v>82.8</v>
      </c>
      <c r="J30" s="12">
        <f>G30*0.5+I30*0.5</f>
        <v>79.1</v>
      </c>
      <c r="K30" s="14" t="s">
        <v>18</v>
      </c>
    </row>
    <row r="31" ht="24.95" customHeight="1" spans="1:11">
      <c r="A31" s="9">
        <v>29</v>
      </c>
      <c r="B31" s="9" t="s">
        <v>93</v>
      </c>
      <c r="C31" s="9" t="s">
        <v>94</v>
      </c>
      <c r="D31" s="9" t="s">
        <v>14</v>
      </c>
      <c r="E31" s="9" t="s">
        <v>95</v>
      </c>
      <c r="F31" s="11" t="s">
        <v>96</v>
      </c>
      <c r="G31" s="13">
        <v>68</v>
      </c>
      <c r="H31" s="11" t="s">
        <v>97</v>
      </c>
      <c r="I31" s="13">
        <v>71.8</v>
      </c>
      <c r="J31" s="12">
        <f>G31*0.5+I31*0.5</f>
        <v>69.9</v>
      </c>
      <c r="K31" s="14" t="s">
        <v>18</v>
      </c>
    </row>
    <row r="32" ht="24.95" customHeight="1" spans="1:11">
      <c r="A32" s="9">
        <v>30</v>
      </c>
      <c r="B32" s="9" t="s">
        <v>98</v>
      </c>
      <c r="C32" s="9" t="s">
        <v>99</v>
      </c>
      <c r="D32" s="9" t="s">
        <v>14</v>
      </c>
      <c r="E32" s="9" t="s">
        <v>95</v>
      </c>
      <c r="F32" s="11" t="s">
        <v>97</v>
      </c>
      <c r="G32" s="13">
        <v>83.6</v>
      </c>
      <c r="H32" s="11" t="s">
        <v>96</v>
      </c>
      <c r="I32" s="13">
        <v>72</v>
      </c>
      <c r="J32" s="12">
        <f>G32*0.5+I32*0.5</f>
        <v>77.8</v>
      </c>
      <c r="K32" s="14" t="s">
        <v>18</v>
      </c>
    </row>
    <row r="33" ht="24.95" customHeight="1" spans="1:11">
      <c r="A33" s="9">
        <v>31</v>
      </c>
      <c r="B33" s="9" t="s">
        <v>100</v>
      </c>
      <c r="C33" s="9" t="s">
        <v>101</v>
      </c>
      <c r="D33" s="9" t="s">
        <v>14</v>
      </c>
      <c r="E33" s="9" t="s">
        <v>95</v>
      </c>
      <c r="F33" s="11" t="s">
        <v>22</v>
      </c>
      <c r="G33" s="11" t="s">
        <v>22</v>
      </c>
      <c r="H33" s="21"/>
      <c r="I33" s="23"/>
      <c r="J33" s="24"/>
      <c r="K33" s="22"/>
    </row>
    <row r="34" ht="24.95" customHeight="1" spans="1:11">
      <c r="A34" s="9">
        <v>32</v>
      </c>
      <c r="B34" s="9" t="s">
        <v>102</v>
      </c>
      <c r="C34" s="9" t="s">
        <v>103</v>
      </c>
      <c r="D34" s="9" t="s">
        <v>14</v>
      </c>
      <c r="E34" s="9" t="s">
        <v>95</v>
      </c>
      <c r="F34" s="11" t="s">
        <v>22</v>
      </c>
      <c r="G34" s="11" t="s">
        <v>22</v>
      </c>
      <c r="H34" s="21"/>
      <c r="I34" s="23"/>
      <c r="J34" s="24"/>
      <c r="K34" s="22"/>
    </row>
  </sheetData>
  <mergeCells count="1">
    <mergeCell ref="A1:K1"/>
  </mergeCells>
  <pageMargins left="0.354330708661417" right="0.354330708661417" top="0.78740157480315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showGridLines="0" tabSelected="1" workbookViewId="0">
      <selection activeCell="D15" sqref="D15"/>
    </sheetView>
  </sheetViews>
  <sheetFormatPr defaultColWidth="9" defaultRowHeight="14.25" outlineLevelRow="3"/>
  <cols>
    <col min="1" max="1" width="4.875" style="2" customWidth="1"/>
    <col min="2" max="2" width="8.625" style="2" customWidth="1"/>
    <col min="3" max="3" width="21.5" style="2" customWidth="1"/>
    <col min="4" max="4" width="16.375" style="2" customWidth="1"/>
    <col min="5" max="5" width="8.75" style="2" customWidth="1"/>
    <col min="6" max="6" width="7.625" style="2" customWidth="1"/>
    <col min="7" max="7" width="8" style="3" customWidth="1"/>
    <col min="8" max="8" width="8" style="2" customWidth="1"/>
    <col min="9" max="9" width="9.25" style="4" customWidth="1"/>
    <col min="10" max="16384" width="9" style="2"/>
  </cols>
  <sheetData>
    <row r="1" ht="48.75" customHeight="1" spans="1:9">
      <c r="A1" s="5" t="s">
        <v>104</v>
      </c>
      <c r="B1" s="5"/>
      <c r="C1" s="5"/>
      <c r="D1" s="5"/>
      <c r="E1" s="5"/>
      <c r="F1" s="5"/>
      <c r="G1" s="6"/>
      <c r="H1" s="6"/>
      <c r="I1" s="6"/>
    </row>
    <row r="2" ht="29.2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</v>
      </c>
      <c r="G2" s="7" t="s">
        <v>9</v>
      </c>
      <c r="H2" s="7" t="s">
        <v>10</v>
      </c>
      <c r="I2" s="7" t="s">
        <v>11</v>
      </c>
    </row>
    <row r="3" s="1" customFormat="1" ht="24.95" customHeight="1" spans="1:9">
      <c r="A3" s="8">
        <v>1</v>
      </c>
      <c r="B3" s="9" t="s">
        <v>12</v>
      </c>
      <c r="C3" s="25" t="s">
        <v>105</v>
      </c>
      <c r="D3" s="10" t="s">
        <v>14</v>
      </c>
      <c r="E3" s="10" t="s">
        <v>15</v>
      </c>
      <c r="F3" s="11" t="s">
        <v>16</v>
      </c>
      <c r="G3" s="11">
        <v>79.6</v>
      </c>
      <c r="H3" s="12">
        <f>G3</f>
        <v>79.6</v>
      </c>
      <c r="I3" s="14"/>
    </row>
    <row r="4" s="1" customFormat="1" ht="24.95" customHeight="1" spans="1:9">
      <c r="A4" s="8">
        <v>2</v>
      </c>
      <c r="B4" s="9" t="s">
        <v>61</v>
      </c>
      <c r="C4" s="9" t="s">
        <v>106</v>
      </c>
      <c r="D4" s="10" t="s">
        <v>14</v>
      </c>
      <c r="E4" s="10" t="s">
        <v>57</v>
      </c>
      <c r="F4" s="13">
        <v>68.2</v>
      </c>
      <c r="G4" s="13">
        <v>73.6</v>
      </c>
      <c r="H4" s="12">
        <f>F4*0.5+G4*0.5</f>
        <v>70.9</v>
      </c>
      <c r="I4" s="14"/>
    </row>
  </sheetData>
  <mergeCells count="1">
    <mergeCell ref="A1:I1"/>
  </mergeCells>
  <pageMargins left="0.354330708661417" right="0.354330708661417" top="0.7874015748031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(2)</vt:lpstr>
      <vt:lpstr>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高超</dc:creator>
  <cp:lastModifiedBy>牛奶咖啡</cp:lastModifiedBy>
  <dcterms:created xsi:type="dcterms:W3CDTF">2017-12-07T10:43:00Z</dcterms:created>
  <cp:lastPrinted>2021-12-30T10:04:00Z</cp:lastPrinted>
  <dcterms:modified xsi:type="dcterms:W3CDTF">2022-03-25T07:52:19Z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28A0190F2CA34E519209CA1EE8D01E58</vt:lpwstr>
  </property>
</Properties>
</file>