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_FilterDatabase" localSheetId="0" hidden="1">'Sheet1'!$A$4:$V$33</definedName>
  </definedNames>
  <calcPr fullCalcOnLoad="1"/>
</workbook>
</file>

<file path=xl/sharedStrings.xml><?xml version="1.0" encoding="utf-8"?>
<sst xmlns="http://schemas.openxmlformats.org/spreadsheetml/2006/main" count="473" uniqueCount="74">
  <si>
    <t>附件7</t>
  </si>
  <si>
    <t>2022年宁明县公开招聘教师岗位计划表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</si>
  <si>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</si>
  <si>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</si>
  <si>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</si>
  <si>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</si>
  <si>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</si>
  <si>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</si>
  <si>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</si>
  <si>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</si>
  <si>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原计划招聘人数</t>
  </si>
  <si>
    <t>计划招聘人数</t>
  </si>
  <si>
    <t>招聘岗位资格条件</t>
  </si>
  <si>
    <t>是否免笔试</t>
  </si>
  <si>
    <t>咨询电话</t>
  </si>
  <si>
    <t>所学专业</t>
  </si>
  <si>
    <t>学历</t>
  </si>
  <si>
    <t>学位</t>
  </si>
  <si>
    <t>是否要求全日制普通高等教育</t>
  </si>
  <si>
    <t>年龄</t>
  </si>
  <si>
    <t>职称或职业资格</t>
  </si>
  <si>
    <t>其他条件</t>
  </si>
  <si>
    <t>11.13民师院签约</t>
  </si>
  <si>
    <t>空缺</t>
  </si>
  <si>
    <t>含第二高中计划</t>
  </si>
  <si>
    <t>宁明县教育局</t>
  </si>
  <si>
    <t>宁明县高中学校</t>
  </si>
  <si>
    <t>全额拨款</t>
  </si>
  <si>
    <t>高中语文教师</t>
  </si>
  <si>
    <t>专业技术</t>
  </si>
  <si>
    <t>实名编制</t>
  </si>
  <si>
    <t>在本岗位最低服务年限为3年</t>
  </si>
  <si>
    <t>汉语教育</t>
  </si>
  <si>
    <t>大学本科及以上</t>
  </si>
  <si>
    <t>学士以上</t>
  </si>
  <si>
    <t>否</t>
  </si>
  <si>
    <t>18-35周岁</t>
  </si>
  <si>
    <t>高中教师资格证及以上</t>
  </si>
  <si>
    <t>面向全国招聘</t>
  </si>
  <si>
    <t>是</t>
  </si>
  <si>
    <t>宁明县教育局人事股0771-8632311</t>
  </si>
  <si>
    <t>高中数学教师</t>
  </si>
  <si>
    <t>数学教育</t>
  </si>
  <si>
    <t>高中英语教师</t>
  </si>
  <si>
    <t>英语教育</t>
  </si>
  <si>
    <t>高中化学教师</t>
  </si>
  <si>
    <t>化学教育</t>
  </si>
  <si>
    <t>高中物理教师</t>
  </si>
  <si>
    <t>物理教育</t>
  </si>
  <si>
    <t>高中政治教师</t>
  </si>
  <si>
    <t>政治教育</t>
  </si>
  <si>
    <t>高中历史教师</t>
  </si>
  <si>
    <t>历史教育</t>
  </si>
  <si>
    <t>高中生物教师</t>
  </si>
  <si>
    <t>生物教育</t>
  </si>
  <si>
    <t>高中地理教师</t>
  </si>
  <si>
    <t>地理教育</t>
  </si>
  <si>
    <t>高中信息教师</t>
  </si>
  <si>
    <t>信息技术教育</t>
  </si>
  <si>
    <t>高中心理教师</t>
  </si>
  <si>
    <t>心理教育</t>
  </si>
  <si>
    <t>高中体育教师</t>
  </si>
  <si>
    <t>在本岗位最低服务年限为4年</t>
  </si>
  <si>
    <t>体育教育</t>
  </si>
  <si>
    <t>宁明县教育局人事股0771-8632312</t>
  </si>
  <si>
    <t>高中音乐教师</t>
  </si>
  <si>
    <t>在本岗位最低服务年限为5年</t>
  </si>
  <si>
    <t>音乐教育</t>
  </si>
  <si>
    <t>宁明县教育局人事股0771-8632313</t>
  </si>
  <si>
    <t>高中美术教师</t>
  </si>
  <si>
    <t>在本岗位最低服务年限为6年</t>
  </si>
  <si>
    <t>美术教育</t>
  </si>
  <si>
    <t>宁明县教育局人事股0771-8632314</t>
  </si>
  <si>
    <t>使用控制数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</si>
</sst>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2" fillId="0" borderId="0">
      <alignment vertical="center"/>
      <protection/>
    </xf>
    <xf numFmtId="0" fontId="17" fillId="0" borderId="3" applyNumberFormat="0" applyFill="0" applyAlignment="0" applyProtection="0"/>
    <xf numFmtId="0" fontId="2" fillId="0" borderId="0">
      <alignment vertical="center"/>
      <protection/>
    </xf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2" fillId="19" borderId="0" applyNumberFormat="0" applyBorder="0" applyAlignment="0" applyProtection="0"/>
    <xf numFmtId="0" fontId="0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2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2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72" applyFont="1" applyFill="1" applyBorder="1" applyAlignment="1">
      <alignment horizontal="center" vertical="center" wrapText="1"/>
      <protection/>
    </xf>
    <xf numFmtId="0" fontId="27" fillId="0" borderId="10" xfId="65" applyFont="1" applyFill="1" applyBorder="1" applyAlignment="1">
      <alignment horizontal="center" vertical="center" wrapText="1"/>
      <protection/>
    </xf>
    <xf numFmtId="0" fontId="27" fillId="0" borderId="10" xfId="73" applyFont="1" applyFill="1" applyBorder="1" applyAlignment="1">
      <alignment horizontal="center" vertical="center" wrapText="1"/>
      <protection/>
    </xf>
    <xf numFmtId="0" fontId="27" fillId="0" borderId="10" xfId="35" applyFont="1" applyFill="1" applyBorder="1" applyAlignment="1">
      <alignment horizontal="center" vertical="center" wrapText="1"/>
      <protection/>
    </xf>
    <xf numFmtId="0" fontId="27" fillId="0" borderId="10" xfId="27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 wrapText="1"/>
    </xf>
    <xf numFmtId="0" fontId="1" fillId="22" borderId="0" xfId="0" applyFont="1" applyFill="1" applyAlignment="1">
      <alignment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" fillId="22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workbookViewId="0" topLeftCell="A1">
      <pane ySplit="4" topLeftCell="A18" activePane="bottomLeft" state="frozen"/>
      <selection pane="bottomLeft" activeCell="A2" sqref="A2:S2"/>
    </sheetView>
  </sheetViews>
  <sheetFormatPr defaultColWidth="9.00390625" defaultRowHeight="13.5"/>
  <cols>
    <col min="1" max="1" width="5.375" style="5" customWidth="1"/>
    <col min="2" max="2" width="7.75390625" style="5" customWidth="1"/>
    <col min="3" max="3" width="16.75390625" style="5" customWidth="1"/>
    <col min="4" max="4" width="7.75390625" style="5" customWidth="1"/>
    <col min="5" max="5" width="12.375" style="5" customWidth="1"/>
    <col min="6" max="6" width="8.375" style="5" customWidth="1"/>
    <col min="7" max="7" width="10.25390625" style="5" customWidth="1"/>
    <col min="8" max="8" width="12.875" style="5" customWidth="1"/>
    <col min="9" max="9" width="4.625" style="5" hidden="1" customWidth="1"/>
    <col min="10" max="10" width="4.625" style="5" customWidth="1"/>
    <col min="11" max="11" width="14.25390625" style="5" customWidth="1"/>
    <col min="12" max="12" width="7.875" style="5" customWidth="1"/>
    <col min="13" max="13" width="7.50390625" style="5" customWidth="1"/>
    <col min="14" max="14" width="6.875" style="5" customWidth="1"/>
    <col min="15" max="15" width="9.00390625" style="5" customWidth="1"/>
    <col min="16" max="16" width="11.25390625" style="5" customWidth="1"/>
    <col min="17" max="17" width="13.875" style="5" customWidth="1"/>
    <col min="18" max="18" width="5.875" style="5" customWidth="1"/>
    <col min="19" max="19" width="17.625" style="5" customWidth="1"/>
    <col min="20" max="20" width="9.00390625" style="5" hidden="1" customWidth="1"/>
    <col min="21" max="21" width="9.00390625" style="6" hidden="1" customWidth="1"/>
    <col min="22" max="22" width="9.00390625" style="7" hidden="1" customWidth="1"/>
    <col min="23" max="16384" width="9.00390625" style="5" customWidth="1"/>
  </cols>
  <sheetData>
    <row r="1" spans="1:2" ht="13.5">
      <c r="A1" s="8" t="s">
        <v>0</v>
      </c>
      <c r="B1" s="8"/>
    </row>
    <row r="2" spans="1:22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19"/>
      <c r="V2" s="20"/>
    </row>
    <row r="3" spans="1:22" s="2" customFormat="1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/>
      <c r="O3" s="10"/>
      <c r="P3" s="10"/>
      <c r="Q3" s="10"/>
      <c r="R3" s="21" t="s">
        <v>13</v>
      </c>
      <c r="S3" s="22" t="s">
        <v>14</v>
      </c>
      <c r="U3" s="23"/>
      <c r="V3" s="24"/>
    </row>
    <row r="4" spans="1:22" s="3" customFormat="1" ht="71.25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21"/>
      <c r="S4" s="25"/>
      <c r="T4" s="3" t="s">
        <v>22</v>
      </c>
      <c r="U4" s="26" t="s">
        <v>23</v>
      </c>
      <c r="V4" s="27" t="s">
        <v>24</v>
      </c>
    </row>
    <row r="5" spans="1:22" s="4" customFormat="1" ht="33" customHeight="1">
      <c r="A5" s="11">
        <v>1</v>
      </c>
      <c r="B5" s="11" t="s">
        <v>25</v>
      </c>
      <c r="C5" s="11" t="s">
        <v>26</v>
      </c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2">
        <v>8</v>
      </c>
      <c r="J5" s="12">
        <v>8</v>
      </c>
      <c r="K5" s="13" t="s">
        <v>32</v>
      </c>
      <c r="L5" s="11" t="s">
        <v>33</v>
      </c>
      <c r="M5" s="11" t="s">
        <v>34</v>
      </c>
      <c r="N5" s="11" t="s">
        <v>35</v>
      </c>
      <c r="O5" s="11" t="s">
        <v>36</v>
      </c>
      <c r="P5" s="11" t="s">
        <v>37</v>
      </c>
      <c r="Q5" s="11" t="s">
        <v>38</v>
      </c>
      <c r="R5" s="11" t="s">
        <v>39</v>
      </c>
      <c r="S5" s="11" t="s">
        <v>40</v>
      </c>
      <c r="T5" s="4">
        <v>0</v>
      </c>
      <c r="U5" s="28">
        <f>I5-T5</f>
        <v>8</v>
      </c>
      <c r="V5" s="29">
        <v>7</v>
      </c>
    </row>
    <row r="6" spans="1:22" s="4" customFormat="1" ht="33" customHeight="1">
      <c r="A6" s="11">
        <v>2</v>
      </c>
      <c r="B6" s="11" t="s">
        <v>25</v>
      </c>
      <c r="C6" s="11" t="s">
        <v>26</v>
      </c>
      <c r="D6" s="11" t="s">
        <v>27</v>
      </c>
      <c r="E6" s="11" t="s">
        <v>41</v>
      </c>
      <c r="F6" s="11" t="s">
        <v>29</v>
      </c>
      <c r="G6" s="11" t="s">
        <v>30</v>
      </c>
      <c r="H6" s="11" t="s">
        <v>31</v>
      </c>
      <c r="I6" s="12">
        <v>8</v>
      </c>
      <c r="J6" s="12">
        <v>6</v>
      </c>
      <c r="K6" s="14" t="s">
        <v>42</v>
      </c>
      <c r="L6" s="11" t="s">
        <v>33</v>
      </c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1" t="s">
        <v>39</v>
      </c>
      <c r="S6" s="11" t="s">
        <v>40</v>
      </c>
      <c r="T6" s="4">
        <v>2</v>
      </c>
      <c r="U6" s="28">
        <f aca="true" t="shared" si="0" ref="U6:U26">I6-T6</f>
        <v>6</v>
      </c>
      <c r="V6" s="29">
        <v>7</v>
      </c>
    </row>
    <row r="7" spans="1:22" s="4" customFormat="1" ht="33" customHeight="1">
      <c r="A7" s="11">
        <v>3</v>
      </c>
      <c r="B7" s="11" t="s">
        <v>25</v>
      </c>
      <c r="C7" s="11" t="s">
        <v>26</v>
      </c>
      <c r="D7" s="11" t="s">
        <v>27</v>
      </c>
      <c r="E7" s="11" t="s">
        <v>43</v>
      </c>
      <c r="F7" s="11" t="s">
        <v>29</v>
      </c>
      <c r="G7" s="11" t="s">
        <v>30</v>
      </c>
      <c r="H7" s="11" t="s">
        <v>31</v>
      </c>
      <c r="I7" s="12">
        <v>8</v>
      </c>
      <c r="J7" s="12">
        <v>5</v>
      </c>
      <c r="K7" s="15" t="s">
        <v>44</v>
      </c>
      <c r="L7" s="11" t="s">
        <v>33</v>
      </c>
      <c r="M7" s="11" t="s">
        <v>34</v>
      </c>
      <c r="N7" s="11" t="s">
        <v>35</v>
      </c>
      <c r="O7" s="11" t="s">
        <v>36</v>
      </c>
      <c r="P7" s="11" t="s">
        <v>37</v>
      </c>
      <c r="Q7" s="11" t="s">
        <v>38</v>
      </c>
      <c r="R7" s="11" t="s">
        <v>39</v>
      </c>
      <c r="S7" s="11" t="s">
        <v>40</v>
      </c>
      <c r="T7" s="4">
        <v>3</v>
      </c>
      <c r="U7" s="28">
        <f t="shared" si="0"/>
        <v>5</v>
      </c>
      <c r="V7" s="29">
        <v>7</v>
      </c>
    </row>
    <row r="8" spans="1:22" s="4" customFormat="1" ht="33" customHeight="1">
      <c r="A8" s="11">
        <v>4</v>
      </c>
      <c r="B8" s="11" t="s">
        <v>25</v>
      </c>
      <c r="C8" s="11" t="s">
        <v>26</v>
      </c>
      <c r="D8" s="11" t="s">
        <v>27</v>
      </c>
      <c r="E8" s="11" t="s">
        <v>45</v>
      </c>
      <c r="F8" s="11" t="s">
        <v>29</v>
      </c>
      <c r="G8" s="11" t="s">
        <v>30</v>
      </c>
      <c r="H8" s="11" t="s">
        <v>31</v>
      </c>
      <c r="I8" s="12">
        <v>5</v>
      </c>
      <c r="J8" s="12">
        <v>2</v>
      </c>
      <c r="K8" s="16" t="s">
        <v>46</v>
      </c>
      <c r="L8" s="11" t="s">
        <v>33</v>
      </c>
      <c r="M8" s="11" t="s">
        <v>34</v>
      </c>
      <c r="N8" s="11" t="s">
        <v>35</v>
      </c>
      <c r="O8" s="11" t="s">
        <v>36</v>
      </c>
      <c r="P8" s="11" t="s">
        <v>37</v>
      </c>
      <c r="Q8" s="11" t="s">
        <v>38</v>
      </c>
      <c r="R8" s="11" t="s">
        <v>39</v>
      </c>
      <c r="S8" s="11" t="s">
        <v>40</v>
      </c>
      <c r="T8" s="4">
        <v>3</v>
      </c>
      <c r="U8" s="28">
        <f t="shared" si="0"/>
        <v>2</v>
      </c>
      <c r="V8" s="29">
        <v>4</v>
      </c>
    </row>
    <row r="9" spans="1:22" s="4" customFormat="1" ht="33" customHeight="1">
      <c r="A9" s="11">
        <v>5</v>
      </c>
      <c r="B9" s="11" t="s">
        <v>25</v>
      </c>
      <c r="C9" s="11" t="s">
        <v>26</v>
      </c>
      <c r="D9" s="11" t="s">
        <v>27</v>
      </c>
      <c r="E9" s="11" t="s">
        <v>47</v>
      </c>
      <c r="F9" s="11" t="s">
        <v>29</v>
      </c>
      <c r="G9" s="11" t="s">
        <v>30</v>
      </c>
      <c r="H9" s="11" t="s">
        <v>31</v>
      </c>
      <c r="I9" s="12">
        <v>5</v>
      </c>
      <c r="J9" s="12">
        <v>5</v>
      </c>
      <c r="K9" s="13" t="s">
        <v>48</v>
      </c>
      <c r="L9" s="11" t="s">
        <v>33</v>
      </c>
      <c r="M9" s="11" t="s">
        <v>34</v>
      </c>
      <c r="N9" s="11" t="s">
        <v>35</v>
      </c>
      <c r="O9" s="11" t="s">
        <v>36</v>
      </c>
      <c r="P9" s="11" t="s">
        <v>37</v>
      </c>
      <c r="Q9" s="11" t="s">
        <v>38</v>
      </c>
      <c r="R9" s="11" t="s">
        <v>39</v>
      </c>
      <c r="S9" s="11" t="s">
        <v>40</v>
      </c>
      <c r="T9" s="4">
        <v>0</v>
      </c>
      <c r="U9" s="28">
        <f t="shared" si="0"/>
        <v>5</v>
      </c>
      <c r="V9" s="29">
        <v>4</v>
      </c>
    </row>
    <row r="10" spans="1:22" s="4" customFormat="1" ht="33" customHeight="1">
      <c r="A10" s="11">
        <v>6</v>
      </c>
      <c r="B10" s="11" t="s">
        <v>25</v>
      </c>
      <c r="C10" s="11" t="s">
        <v>26</v>
      </c>
      <c r="D10" s="11" t="s">
        <v>27</v>
      </c>
      <c r="E10" s="11" t="s">
        <v>49</v>
      </c>
      <c r="F10" s="11" t="s">
        <v>29</v>
      </c>
      <c r="G10" s="11" t="s">
        <v>30</v>
      </c>
      <c r="H10" s="11" t="s">
        <v>31</v>
      </c>
      <c r="I10" s="12">
        <v>5</v>
      </c>
      <c r="J10" s="12">
        <v>3</v>
      </c>
      <c r="K10" s="16" t="s">
        <v>50</v>
      </c>
      <c r="L10" s="11" t="s">
        <v>33</v>
      </c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38</v>
      </c>
      <c r="R10" s="11" t="s">
        <v>39</v>
      </c>
      <c r="S10" s="11" t="s">
        <v>40</v>
      </c>
      <c r="T10" s="4">
        <v>2</v>
      </c>
      <c r="U10" s="28">
        <f t="shared" si="0"/>
        <v>3</v>
      </c>
      <c r="V10" s="29">
        <v>4</v>
      </c>
    </row>
    <row r="11" spans="1:22" s="4" customFormat="1" ht="33" customHeight="1">
      <c r="A11" s="11">
        <v>7</v>
      </c>
      <c r="B11" s="11" t="s">
        <v>25</v>
      </c>
      <c r="C11" s="11" t="s">
        <v>26</v>
      </c>
      <c r="D11" s="11" t="s">
        <v>27</v>
      </c>
      <c r="E11" s="11" t="s">
        <v>51</v>
      </c>
      <c r="F11" s="11" t="s">
        <v>29</v>
      </c>
      <c r="G11" s="11" t="s">
        <v>30</v>
      </c>
      <c r="H11" s="11" t="s">
        <v>31</v>
      </c>
      <c r="I11" s="12">
        <v>5</v>
      </c>
      <c r="J11" s="12">
        <v>3</v>
      </c>
      <c r="K11" s="13" t="s">
        <v>52</v>
      </c>
      <c r="L11" s="11" t="s">
        <v>33</v>
      </c>
      <c r="M11" s="11" t="s">
        <v>34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39</v>
      </c>
      <c r="S11" s="11" t="s">
        <v>40</v>
      </c>
      <c r="T11" s="4">
        <v>2</v>
      </c>
      <c r="U11" s="28">
        <f t="shared" si="0"/>
        <v>3</v>
      </c>
      <c r="V11" s="29">
        <v>4</v>
      </c>
    </row>
    <row r="12" spans="1:22" s="4" customFormat="1" ht="33" customHeight="1">
      <c r="A12" s="11">
        <v>8</v>
      </c>
      <c r="B12" s="11" t="s">
        <v>25</v>
      </c>
      <c r="C12" s="11" t="s">
        <v>26</v>
      </c>
      <c r="D12" s="11" t="s">
        <v>27</v>
      </c>
      <c r="E12" s="11" t="s">
        <v>53</v>
      </c>
      <c r="F12" s="11" t="s">
        <v>29</v>
      </c>
      <c r="G12" s="11" t="s">
        <v>30</v>
      </c>
      <c r="H12" s="11" t="s">
        <v>31</v>
      </c>
      <c r="I12" s="12">
        <v>5</v>
      </c>
      <c r="J12" s="12">
        <v>1</v>
      </c>
      <c r="K12" s="17" t="s">
        <v>54</v>
      </c>
      <c r="L12" s="11" t="s">
        <v>33</v>
      </c>
      <c r="M12" s="11" t="s">
        <v>34</v>
      </c>
      <c r="N12" s="11" t="s">
        <v>35</v>
      </c>
      <c r="O12" s="11" t="s">
        <v>36</v>
      </c>
      <c r="P12" s="11" t="s">
        <v>37</v>
      </c>
      <c r="Q12" s="11" t="s">
        <v>38</v>
      </c>
      <c r="R12" s="11" t="s">
        <v>39</v>
      </c>
      <c r="S12" s="11" t="s">
        <v>40</v>
      </c>
      <c r="T12" s="4">
        <v>4</v>
      </c>
      <c r="U12" s="28">
        <f t="shared" si="0"/>
        <v>1</v>
      </c>
      <c r="V12" s="29">
        <v>4</v>
      </c>
    </row>
    <row r="13" spans="1:22" s="4" customFormat="1" ht="33" customHeight="1">
      <c r="A13" s="11">
        <v>9</v>
      </c>
      <c r="B13" s="11" t="s">
        <v>25</v>
      </c>
      <c r="C13" s="11" t="s">
        <v>26</v>
      </c>
      <c r="D13" s="11" t="s">
        <v>27</v>
      </c>
      <c r="E13" s="11" t="s">
        <v>55</v>
      </c>
      <c r="F13" s="11" t="s">
        <v>29</v>
      </c>
      <c r="G13" s="11" t="s">
        <v>30</v>
      </c>
      <c r="H13" s="11" t="s">
        <v>31</v>
      </c>
      <c r="I13" s="12">
        <v>5</v>
      </c>
      <c r="J13" s="12">
        <v>4</v>
      </c>
      <c r="K13" s="13" t="s">
        <v>56</v>
      </c>
      <c r="L13" s="11" t="s">
        <v>33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R13" s="11" t="s">
        <v>39</v>
      </c>
      <c r="S13" s="11" t="s">
        <v>40</v>
      </c>
      <c r="T13" s="4">
        <v>1</v>
      </c>
      <c r="U13" s="28">
        <f t="shared" si="0"/>
        <v>4</v>
      </c>
      <c r="V13" s="29">
        <v>4</v>
      </c>
    </row>
    <row r="14" spans="1:22" s="4" customFormat="1" ht="33" customHeight="1">
      <c r="A14" s="11">
        <v>10</v>
      </c>
      <c r="B14" s="11" t="s">
        <v>25</v>
      </c>
      <c r="C14" s="11" t="s">
        <v>26</v>
      </c>
      <c r="D14" s="11" t="s">
        <v>27</v>
      </c>
      <c r="E14" s="11" t="s">
        <v>57</v>
      </c>
      <c r="F14" s="11" t="s">
        <v>29</v>
      </c>
      <c r="G14" s="11" t="s">
        <v>30</v>
      </c>
      <c r="H14" s="11" t="s">
        <v>31</v>
      </c>
      <c r="I14" s="12">
        <v>4</v>
      </c>
      <c r="J14" s="12">
        <v>4</v>
      </c>
      <c r="K14" s="18" t="s">
        <v>58</v>
      </c>
      <c r="L14" s="11" t="s">
        <v>33</v>
      </c>
      <c r="M14" s="11" t="s">
        <v>34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1" t="s">
        <v>40</v>
      </c>
      <c r="T14" s="4">
        <v>0</v>
      </c>
      <c r="U14" s="28">
        <f t="shared" si="0"/>
        <v>4</v>
      </c>
      <c r="V14" s="29">
        <v>3</v>
      </c>
    </row>
    <row r="15" spans="1:22" s="4" customFormat="1" ht="33" customHeight="1">
      <c r="A15" s="11">
        <v>11</v>
      </c>
      <c r="B15" s="11" t="s">
        <v>25</v>
      </c>
      <c r="C15" s="11" t="s">
        <v>26</v>
      </c>
      <c r="D15" s="11" t="s">
        <v>27</v>
      </c>
      <c r="E15" s="11" t="s">
        <v>59</v>
      </c>
      <c r="F15" s="11" t="s">
        <v>29</v>
      </c>
      <c r="G15" s="11" t="s">
        <v>30</v>
      </c>
      <c r="H15" s="11" t="s">
        <v>31</v>
      </c>
      <c r="I15" s="12">
        <v>1</v>
      </c>
      <c r="J15" s="12">
        <v>1</v>
      </c>
      <c r="K15" s="18" t="s">
        <v>60</v>
      </c>
      <c r="L15" s="11" t="s">
        <v>33</v>
      </c>
      <c r="M15" s="11" t="s">
        <v>34</v>
      </c>
      <c r="N15" s="11" t="s">
        <v>35</v>
      </c>
      <c r="O15" s="11" t="s">
        <v>36</v>
      </c>
      <c r="P15" s="11" t="s">
        <v>37</v>
      </c>
      <c r="Q15" s="11" t="s">
        <v>38</v>
      </c>
      <c r="R15" s="11" t="s">
        <v>39</v>
      </c>
      <c r="S15" s="11" t="s">
        <v>40</v>
      </c>
      <c r="T15" s="4">
        <v>0</v>
      </c>
      <c r="U15" s="28">
        <f t="shared" si="0"/>
        <v>1</v>
      </c>
      <c r="V15" s="29">
        <v>1</v>
      </c>
    </row>
    <row r="16" spans="1:22" s="4" customFormat="1" ht="33" customHeight="1">
      <c r="A16" s="11">
        <v>12</v>
      </c>
      <c r="B16" s="11" t="s">
        <v>25</v>
      </c>
      <c r="C16" s="11" t="s">
        <v>26</v>
      </c>
      <c r="D16" s="11" t="s">
        <v>27</v>
      </c>
      <c r="E16" s="11" t="s">
        <v>61</v>
      </c>
      <c r="F16" s="11" t="s">
        <v>29</v>
      </c>
      <c r="G16" s="11" t="s">
        <v>30</v>
      </c>
      <c r="H16" s="11" t="s">
        <v>62</v>
      </c>
      <c r="I16" s="12">
        <v>3</v>
      </c>
      <c r="J16" s="12">
        <v>3</v>
      </c>
      <c r="K16" s="18" t="s">
        <v>63</v>
      </c>
      <c r="L16" s="11" t="s">
        <v>33</v>
      </c>
      <c r="M16" s="11" t="s">
        <v>34</v>
      </c>
      <c r="N16" s="11" t="s">
        <v>35</v>
      </c>
      <c r="O16" s="11" t="s">
        <v>36</v>
      </c>
      <c r="P16" s="11" t="s">
        <v>37</v>
      </c>
      <c r="Q16" s="11" t="s">
        <v>38</v>
      </c>
      <c r="R16" s="11" t="s">
        <v>39</v>
      </c>
      <c r="S16" s="11" t="s">
        <v>64</v>
      </c>
      <c r="T16" s="4">
        <v>0</v>
      </c>
      <c r="U16" s="28">
        <f t="shared" si="0"/>
        <v>3</v>
      </c>
      <c r="V16" s="29">
        <v>3</v>
      </c>
    </row>
    <row r="17" spans="1:22" s="4" customFormat="1" ht="33" customHeight="1">
      <c r="A17" s="11">
        <v>13</v>
      </c>
      <c r="B17" s="11" t="s">
        <v>25</v>
      </c>
      <c r="C17" s="11" t="s">
        <v>26</v>
      </c>
      <c r="D17" s="11" t="s">
        <v>27</v>
      </c>
      <c r="E17" s="11" t="s">
        <v>65</v>
      </c>
      <c r="F17" s="11" t="s">
        <v>29</v>
      </c>
      <c r="G17" s="11" t="s">
        <v>30</v>
      </c>
      <c r="H17" s="11" t="s">
        <v>66</v>
      </c>
      <c r="I17" s="12">
        <v>2</v>
      </c>
      <c r="J17" s="12">
        <v>2</v>
      </c>
      <c r="K17" s="18" t="s">
        <v>67</v>
      </c>
      <c r="L17" s="11" t="s">
        <v>33</v>
      </c>
      <c r="M17" s="11" t="s">
        <v>34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68</v>
      </c>
      <c r="T17" s="4">
        <v>0</v>
      </c>
      <c r="U17" s="28">
        <f t="shared" si="0"/>
        <v>2</v>
      </c>
      <c r="V17" s="29">
        <v>2</v>
      </c>
    </row>
    <row r="18" spans="1:22" s="4" customFormat="1" ht="33" customHeight="1">
      <c r="A18" s="11">
        <v>14</v>
      </c>
      <c r="B18" s="11" t="s">
        <v>25</v>
      </c>
      <c r="C18" s="11" t="s">
        <v>26</v>
      </c>
      <c r="D18" s="11" t="s">
        <v>27</v>
      </c>
      <c r="E18" s="11" t="s">
        <v>69</v>
      </c>
      <c r="F18" s="11" t="s">
        <v>29</v>
      </c>
      <c r="G18" s="11" t="s">
        <v>30</v>
      </c>
      <c r="H18" s="11" t="s">
        <v>70</v>
      </c>
      <c r="I18" s="12">
        <v>2</v>
      </c>
      <c r="J18" s="12">
        <v>2</v>
      </c>
      <c r="K18" s="18" t="s">
        <v>71</v>
      </c>
      <c r="L18" s="11" t="s">
        <v>33</v>
      </c>
      <c r="M18" s="11" t="s">
        <v>34</v>
      </c>
      <c r="N18" s="11" t="s">
        <v>35</v>
      </c>
      <c r="O18" s="11" t="s">
        <v>36</v>
      </c>
      <c r="P18" s="11" t="s">
        <v>37</v>
      </c>
      <c r="Q18" s="11" t="s">
        <v>38</v>
      </c>
      <c r="R18" s="11" t="s">
        <v>39</v>
      </c>
      <c r="S18" s="11" t="s">
        <v>72</v>
      </c>
      <c r="T18" s="4">
        <v>0</v>
      </c>
      <c r="U18" s="28">
        <f t="shared" si="0"/>
        <v>2</v>
      </c>
      <c r="V18" s="29">
        <v>2</v>
      </c>
    </row>
    <row r="19" spans="1:22" s="4" customFormat="1" ht="33" customHeight="1">
      <c r="A19" s="11">
        <v>15</v>
      </c>
      <c r="B19" s="11" t="s">
        <v>25</v>
      </c>
      <c r="C19" s="11" t="s">
        <v>26</v>
      </c>
      <c r="D19" s="11" t="s">
        <v>27</v>
      </c>
      <c r="E19" s="11" t="s">
        <v>28</v>
      </c>
      <c r="F19" s="11" t="s">
        <v>29</v>
      </c>
      <c r="G19" s="11" t="s">
        <v>73</v>
      </c>
      <c r="H19" s="11" t="s">
        <v>31</v>
      </c>
      <c r="I19" s="11">
        <v>4</v>
      </c>
      <c r="J19" s="11">
        <v>4</v>
      </c>
      <c r="K19" s="13" t="s">
        <v>32</v>
      </c>
      <c r="L19" s="11" t="s">
        <v>33</v>
      </c>
      <c r="M19" s="11" t="s">
        <v>34</v>
      </c>
      <c r="N19" s="11" t="s">
        <v>35</v>
      </c>
      <c r="O19" s="11" t="s">
        <v>36</v>
      </c>
      <c r="P19" s="11" t="s">
        <v>37</v>
      </c>
      <c r="Q19" s="11" t="s">
        <v>38</v>
      </c>
      <c r="R19" s="11" t="s">
        <v>39</v>
      </c>
      <c r="S19" s="11" t="s">
        <v>40</v>
      </c>
      <c r="T19" s="4">
        <v>0</v>
      </c>
      <c r="U19" s="28">
        <f aca="true" t="shared" si="1" ref="U19:U40">I19-T19</f>
        <v>4</v>
      </c>
      <c r="V19" s="29"/>
    </row>
    <row r="20" spans="1:22" s="4" customFormat="1" ht="33" customHeight="1">
      <c r="A20" s="11">
        <v>16</v>
      </c>
      <c r="B20" s="11" t="s">
        <v>25</v>
      </c>
      <c r="C20" s="11" t="s">
        <v>26</v>
      </c>
      <c r="D20" s="11" t="s">
        <v>27</v>
      </c>
      <c r="E20" s="11" t="s">
        <v>41</v>
      </c>
      <c r="F20" s="11" t="s">
        <v>29</v>
      </c>
      <c r="G20" s="11" t="s">
        <v>73</v>
      </c>
      <c r="H20" s="11" t="s">
        <v>31</v>
      </c>
      <c r="I20" s="11">
        <v>4</v>
      </c>
      <c r="J20" s="11">
        <v>4</v>
      </c>
      <c r="K20" s="14" t="s">
        <v>42</v>
      </c>
      <c r="L20" s="11" t="s">
        <v>33</v>
      </c>
      <c r="M20" s="11" t="s">
        <v>34</v>
      </c>
      <c r="N20" s="11" t="s">
        <v>35</v>
      </c>
      <c r="O20" s="11" t="s">
        <v>36</v>
      </c>
      <c r="P20" s="11" t="s">
        <v>37</v>
      </c>
      <c r="Q20" s="11" t="s">
        <v>38</v>
      </c>
      <c r="R20" s="11" t="s">
        <v>39</v>
      </c>
      <c r="S20" s="11" t="s">
        <v>40</v>
      </c>
      <c r="T20" s="4">
        <v>0</v>
      </c>
      <c r="U20" s="28">
        <f t="shared" si="1"/>
        <v>4</v>
      </c>
      <c r="V20" s="29"/>
    </row>
    <row r="21" spans="1:22" s="4" customFormat="1" ht="33" customHeight="1">
      <c r="A21" s="11">
        <v>17</v>
      </c>
      <c r="B21" s="11" t="s">
        <v>25</v>
      </c>
      <c r="C21" s="11" t="s">
        <v>26</v>
      </c>
      <c r="D21" s="11" t="s">
        <v>27</v>
      </c>
      <c r="E21" s="11" t="s">
        <v>43</v>
      </c>
      <c r="F21" s="11" t="s">
        <v>29</v>
      </c>
      <c r="G21" s="11" t="s">
        <v>73</v>
      </c>
      <c r="H21" s="11" t="s">
        <v>31</v>
      </c>
      <c r="I21" s="11">
        <v>4</v>
      </c>
      <c r="J21" s="11">
        <v>4</v>
      </c>
      <c r="K21" s="15" t="s">
        <v>44</v>
      </c>
      <c r="L21" s="11" t="s">
        <v>33</v>
      </c>
      <c r="M21" s="11" t="s">
        <v>34</v>
      </c>
      <c r="N21" s="11" t="s">
        <v>35</v>
      </c>
      <c r="O21" s="11" t="s">
        <v>36</v>
      </c>
      <c r="P21" s="11" t="s">
        <v>37</v>
      </c>
      <c r="Q21" s="11" t="s">
        <v>38</v>
      </c>
      <c r="R21" s="11" t="s">
        <v>39</v>
      </c>
      <c r="S21" s="11" t="s">
        <v>40</v>
      </c>
      <c r="T21" s="4">
        <v>0</v>
      </c>
      <c r="U21" s="28">
        <f t="shared" si="1"/>
        <v>4</v>
      </c>
      <c r="V21" s="29"/>
    </row>
    <row r="22" spans="1:22" s="4" customFormat="1" ht="33" customHeight="1">
      <c r="A22" s="11">
        <v>18</v>
      </c>
      <c r="B22" s="11" t="s">
        <v>25</v>
      </c>
      <c r="C22" s="11" t="s">
        <v>26</v>
      </c>
      <c r="D22" s="11" t="s">
        <v>27</v>
      </c>
      <c r="E22" s="11" t="s">
        <v>45</v>
      </c>
      <c r="F22" s="11" t="s">
        <v>29</v>
      </c>
      <c r="G22" s="11" t="s">
        <v>73</v>
      </c>
      <c r="H22" s="11" t="s">
        <v>31</v>
      </c>
      <c r="I22" s="11">
        <v>3</v>
      </c>
      <c r="J22" s="11">
        <v>3</v>
      </c>
      <c r="K22" s="16" t="s">
        <v>46</v>
      </c>
      <c r="L22" s="11" t="s">
        <v>33</v>
      </c>
      <c r="M22" s="11" t="s">
        <v>34</v>
      </c>
      <c r="N22" s="11" t="s">
        <v>35</v>
      </c>
      <c r="O22" s="11" t="s">
        <v>36</v>
      </c>
      <c r="P22" s="11" t="s">
        <v>37</v>
      </c>
      <c r="Q22" s="11" t="s">
        <v>38</v>
      </c>
      <c r="R22" s="11" t="s">
        <v>39</v>
      </c>
      <c r="S22" s="11" t="s">
        <v>40</v>
      </c>
      <c r="T22" s="4">
        <v>0</v>
      </c>
      <c r="U22" s="28">
        <f t="shared" si="1"/>
        <v>3</v>
      </c>
      <c r="V22" s="29"/>
    </row>
    <row r="23" spans="1:22" s="4" customFormat="1" ht="33" customHeight="1">
      <c r="A23" s="11">
        <v>19</v>
      </c>
      <c r="B23" s="11" t="s">
        <v>25</v>
      </c>
      <c r="C23" s="11" t="s">
        <v>26</v>
      </c>
      <c r="D23" s="11" t="s">
        <v>27</v>
      </c>
      <c r="E23" s="11" t="s">
        <v>47</v>
      </c>
      <c r="F23" s="11" t="s">
        <v>29</v>
      </c>
      <c r="G23" s="11" t="s">
        <v>73</v>
      </c>
      <c r="H23" s="11" t="s">
        <v>31</v>
      </c>
      <c r="I23" s="11">
        <v>3</v>
      </c>
      <c r="J23" s="11">
        <v>3</v>
      </c>
      <c r="K23" s="13" t="s">
        <v>48</v>
      </c>
      <c r="L23" s="11" t="s">
        <v>33</v>
      </c>
      <c r="M23" s="11" t="s">
        <v>34</v>
      </c>
      <c r="N23" s="11" t="s">
        <v>35</v>
      </c>
      <c r="O23" s="11" t="s">
        <v>36</v>
      </c>
      <c r="P23" s="11" t="s">
        <v>37</v>
      </c>
      <c r="Q23" s="11" t="s">
        <v>38</v>
      </c>
      <c r="R23" s="11" t="s">
        <v>39</v>
      </c>
      <c r="S23" s="11" t="s">
        <v>40</v>
      </c>
      <c r="T23" s="4">
        <v>0</v>
      </c>
      <c r="U23" s="28">
        <f t="shared" si="1"/>
        <v>3</v>
      </c>
      <c r="V23" s="29"/>
    </row>
    <row r="24" spans="1:22" s="4" customFormat="1" ht="33" customHeight="1">
      <c r="A24" s="11">
        <v>20</v>
      </c>
      <c r="B24" s="11" t="s">
        <v>25</v>
      </c>
      <c r="C24" s="11" t="s">
        <v>26</v>
      </c>
      <c r="D24" s="11" t="s">
        <v>27</v>
      </c>
      <c r="E24" s="11" t="s">
        <v>49</v>
      </c>
      <c r="F24" s="11" t="s">
        <v>29</v>
      </c>
      <c r="G24" s="11" t="s">
        <v>73</v>
      </c>
      <c r="H24" s="11" t="s">
        <v>31</v>
      </c>
      <c r="I24" s="11">
        <v>3</v>
      </c>
      <c r="J24" s="11">
        <v>3</v>
      </c>
      <c r="K24" s="16" t="s">
        <v>50</v>
      </c>
      <c r="L24" s="11" t="s">
        <v>33</v>
      </c>
      <c r="M24" s="11" t="s">
        <v>34</v>
      </c>
      <c r="N24" s="11" t="s">
        <v>35</v>
      </c>
      <c r="O24" s="11" t="s">
        <v>36</v>
      </c>
      <c r="P24" s="11" t="s">
        <v>37</v>
      </c>
      <c r="Q24" s="11" t="s">
        <v>38</v>
      </c>
      <c r="R24" s="11" t="s">
        <v>39</v>
      </c>
      <c r="S24" s="11" t="s">
        <v>40</v>
      </c>
      <c r="T24" s="4">
        <v>0</v>
      </c>
      <c r="U24" s="28">
        <f t="shared" si="1"/>
        <v>3</v>
      </c>
      <c r="V24" s="29"/>
    </row>
    <row r="25" spans="1:22" s="4" customFormat="1" ht="33" customHeight="1">
      <c r="A25" s="11">
        <v>21</v>
      </c>
      <c r="B25" s="11" t="s">
        <v>25</v>
      </c>
      <c r="C25" s="11" t="s">
        <v>26</v>
      </c>
      <c r="D25" s="11" t="s">
        <v>27</v>
      </c>
      <c r="E25" s="11" t="s">
        <v>51</v>
      </c>
      <c r="F25" s="11" t="s">
        <v>29</v>
      </c>
      <c r="G25" s="11" t="s">
        <v>73</v>
      </c>
      <c r="H25" s="11" t="s">
        <v>31</v>
      </c>
      <c r="I25" s="11">
        <v>3</v>
      </c>
      <c r="J25" s="11">
        <v>3</v>
      </c>
      <c r="K25" s="13" t="s">
        <v>52</v>
      </c>
      <c r="L25" s="11" t="s">
        <v>33</v>
      </c>
      <c r="M25" s="11" t="s">
        <v>34</v>
      </c>
      <c r="N25" s="11" t="s">
        <v>35</v>
      </c>
      <c r="O25" s="11" t="s">
        <v>36</v>
      </c>
      <c r="P25" s="11" t="s">
        <v>37</v>
      </c>
      <c r="Q25" s="11" t="s">
        <v>38</v>
      </c>
      <c r="R25" s="11" t="s">
        <v>39</v>
      </c>
      <c r="S25" s="11" t="s">
        <v>40</v>
      </c>
      <c r="T25" s="4">
        <v>0</v>
      </c>
      <c r="U25" s="28">
        <f t="shared" si="1"/>
        <v>3</v>
      </c>
      <c r="V25" s="29"/>
    </row>
    <row r="26" spans="1:22" s="4" customFormat="1" ht="33" customHeight="1">
      <c r="A26" s="11">
        <v>22</v>
      </c>
      <c r="B26" s="11" t="s">
        <v>25</v>
      </c>
      <c r="C26" s="11" t="s">
        <v>26</v>
      </c>
      <c r="D26" s="11" t="s">
        <v>27</v>
      </c>
      <c r="E26" s="11" t="s">
        <v>53</v>
      </c>
      <c r="F26" s="11" t="s">
        <v>29</v>
      </c>
      <c r="G26" s="11" t="s">
        <v>73</v>
      </c>
      <c r="H26" s="11" t="s">
        <v>31</v>
      </c>
      <c r="I26" s="11">
        <v>3</v>
      </c>
      <c r="J26" s="11">
        <v>3</v>
      </c>
      <c r="K26" s="17" t="s">
        <v>54</v>
      </c>
      <c r="L26" s="11" t="s">
        <v>33</v>
      </c>
      <c r="M26" s="11" t="s">
        <v>34</v>
      </c>
      <c r="N26" s="11" t="s">
        <v>35</v>
      </c>
      <c r="O26" s="11" t="s">
        <v>36</v>
      </c>
      <c r="P26" s="11" t="s">
        <v>37</v>
      </c>
      <c r="Q26" s="11" t="s">
        <v>38</v>
      </c>
      <c r="R26" s="11" t="s">
        <v>39</v>
      </c>
      <c r="S26" s="11" t="s">
        <v>40</v>
      </c>
      <c r="T26" s="4">
        <v>0</v>
      </c>
      <c r="U26" s="28">
        <f t="shared" si="1"/>
        <v>3</v>
      </c>
      <c r="V26" s="29"/>
    </row>
    <row r="27" spans="1:22" s="4" customFormat="1" ht="33" customHeight="1">
      <c r="A27" s="11">
        <v>23</v>
      </c>
      <c r="B27" s="11" t="s">
        <v>25</v>
      </c>
      <c r="C27" s="11" t="s">
        <v>26</v>
      </c>
      <c r="D27" s="11" t="s">
        <v>27</v>
      </c>
      <c r="E27" s="11" t="s">
        <v>55</v>
      </c>
      <c r="F27" s="11" t="s">
        <v>29</v>
      </c>
      <c r="G27" s="11" t="s">
        <v>73</v>
      </c>
      <c r="H27" s="11" t="s">
        <v>31</v>
      </c>
      <c r="I27" s="11">
        <v>2</v>
      </c>
      <c r="J27" s="11">
        <v>2</v>
      </c>
      <c r="K27" s="13" t="s">
        <v>56</v>
      </c>
      <c r="L27" s="11" t="s">
        <v>33</v>
      </c>
      <c r="M27" s="11" t="s">
        <v>34</v>
      </c>
      <c r="N27" s="11" t="s">
        <v>35</v>
      </c>
      <c r="O27" s="11" t="s">
        <v>36</v>
      </c>
      <c r="P27" s="11" t="s">
        <v>37</v>
      </c>
      <c r="Q27" s="11" t="s">
        <v>38</v>
      </c>
      <c r="R27" s="11" t="s">
        <v>39</v>
      </c>
      <c r="S27" s="11" t="s">
        <v>40</v>
      </c>
      <c r="T27" s="4">
        <v>0</v>
      </c>
      <c r="U27" s="28">
        <f t="shared" si="1"/>
        <v>2</v>
      </c>
      <c r="V27" s="29"/>
    </row>
    <row r="28" spans="1:22" s="4" customFormat="1" ht="33" customHeight="1">
      <c r="A28" s="11">
        <v>24</v>
      </c>
      <c r="B28" s="11" t="s">
        <v>25</v>
      </c>
      <c r="C28" s="11" t="s">
        <v>26</v>
      </c>
      <c r="D28" s="11" t="s">
        <v>27</v>
      </c>
      <c r="E28" s="11" t="s">
        <v>57</v>
      </c>
      <c r="F28" s="11" t="s">
        <v>29</v>
      </c>
      <c r="G28" s="11" t="s">
        <v>73</v>
      </c>
      <c r="H28" s="11" t="s">
        <v>31</v>
      </c>
      <c r="I28" s="11">
        <v>1</v>
      </c>
      <c r="J28" s="11">
        <v>1</v>
      </c>
      <c r="K28" s="18" t="s">
        <v>58</v>
      </c>
      <c r="L28" s="11" t="s">
        <v>33</v>
      </c>
      <c r="M28" s="11" t="s">
        <v>34</v>
      </c>
      <c r="N28" s="11" t="s">
        <v>35</v>
      </c>
      <c r="O28" s="11" t="s">
        <v>36</v>
      </c>
      <c r="P28" s="11" t="s">
        <v>37</v>
      </c>
      <c r="Q28" s="11" t="s">
        <v>38</v>
      </c>
      <c r="R28" s="11" t="s">
        <v>39</v>
      </c>
      <c r="S28" s="11" t="s">
        <v>40</v>
      </c>
      <c r="T28" s="4">
        <v>0</v>
      </c>
      <c r="U28" s="28">
        <f t="shared" si="1"/>
        <v>1</v>
      </c>
      <c r="V28" s="29"/>
    </row>
    <row r="29" spans="1:22" s="4" customFormat="1" ht="33" customHeight="1">
      <c r="A29" s="11">
        <v>25</v>
      </c>
      <c r="B29" s="11" t="s">
        <v>25</v>
      </c>
      <c r="C29" s="11" t="s">
        <v>26</v>
      </c>
      <c r="D29" s="11" t="s">
        <v>27</v>
      </c>
      <c r="E29" s="11" t="s">
        <v>59</v>
      </c>
      <c r="F29" s="11" t="s">
        <v>29</v>
      </c>
      <c r="G29" s="11" t="s">
        <v>73</v>
      </c>
      <c r="H29" s="11" t="s">
        <v>31</v>
      </c>
      <c r="I29" s="11">
        <v>1</v>
      </c>
      <c r="J29" s="11">
        <v>1</v>
      </c>
      <c r="K29" s="18" t="s">
        <v>60</v>
      </c>
      <c r="L29" s="11" t="s">
        <v>33</v>
      </c>
      <c r="M29" s="11" t="s">
        <v>34</v>
      </c>
      <c r="N29" s="11" t="s">
        <v>35</v>
      </c>
      <c r="O29" s="11" t="s">
        <v>36</v>
      </c>
      <c r="P29" s="11" t="s">
        <v>37</v>
      </c>
      <c r="Q29" s="11" t="s">
        <v>38</v>
      </c>
      <c r="R29" s="11" t="s">
        <v>39</v>
      </c>
      <c r="S29" s="11" t="s">
        <v>40</v>
      </c>
      <c r="T29" s="4">
        <v>0</v>
      </c>
      <c r="U29" s="28">
        <f t="shared" si="1"/>
        <v>1</v>
      </c>
      <c r="V29" s="29"/>
    </row>
    <row r="30" spans="1:22" s="4" customFormat="1" ht="33" customHeight="1">
      <c r="A30" s="11">
        <v>26</v>
      </c>
      <c r="B30" s="11" t="s">
        <v>25</v>
      </c>
      <c r="C30" s="11" t="s">
        <v>26</v>
      </c>
      <c r="D30" s="11" t="s">
        <v>27</v>
      </c>
      <c r="E30" s="11" t="s">
        <v>61</v>
      </c>
      <c r="F30" s="11" t="s">
        <v>29</v>
      </c>
      <c r="G30" s="11" t="s">
        <v>73</v>
      </c>
      <c r="H30" s="11" t="s">
        <v>62</v>
      </c>
      <c r="I30" s="11">
        <v>2</v>
      </c>
      <c r="J30" s="11">
        <v>2</v>
      </c>
      <c r="K30" s="18" t="s">
        <v>63</v>
      </c>
      <c r="L30" s="11" t="s">
        <v>33</v>
      </c>
      <c r="M30" s="11" t="s">
        <v>34</v>
      </c>
      <c r="N30" s="11" t="s">
        <v>35</v>
      </c>
      <c r="O30" s="11" t="s">
        <v>36</v>
      </c>
      <c r="P30" s="11" t="s">
        <v>37</v>
      </c>
      <c r="Q30" s="11" t="s">
        <v>38</v>
      </c>
      <c r="R30" s="11" t="s">
        <v>39</v>
      </c>
      <c r="S30" s="11" t="s">
        <v>64</v>
      </c>
      <c r="T30" s="4">
        <v>0</v>
      </c>
      <c r="U30" s="28">
        <f t="shared" si="1"/>
        <v>2</v>
      </c>
      <c r="V30" s="29"/>
    </row>
    <row r="31" spans="1:22" s="4" customFormat="1" ht="33" customHeight="1">
      <c r="A31" s="11">
        <v>27</v>
      </c>
      <c r="B31" s="11" t="s">
        <v>25</v>
      </c>
      <c r="C31" s="11" t="s">
        <v>26</v>
      </c>
      <c r="D31" s="11" t="s">
        <v>27</v>
      </c>
      <c r="E31" s="11" t="s">
        <v>65</v>
      </c>
      <c r="F31" s="11" t="s">
        <v>29</v>
      </c>
      <c r="G31" s="11" t="s">
        <v>73</v>
      </c>
      <c r="H31" s="11" t="s">
        <v>66</v>
      </c>
      <c r="I31" s="11">
        <v>2</v>
      </c>
      <c r="J31" s="11">
        <v>2</v>
      </c>
      <c r="K31" s="18" t="s">
        <v>67</v>
      </c>
      <c r="L31" s="11" t="s">
        <v>33</v>
      </c>
      <c r="M31" s="11" t="s">
        <v>34</v>
      </c>
      <c r="N31" s="11" t="s">
        <v>35</v>
      </c>
      <c r="O31" s="11" t="s">
        <v>36</v>
      </c>
      <c r="P31" s="11" t="s">
        <v>37</v>
      </c>
      <c r="Q31" s="11" t="s">
        <v>38</v>
      </c>
      <c r="R31" s="11" t="s">
        <v>39</v>
      </c>
      <c r="S31" s="11" t="s">
        <v>68</v>
      </c>
      <c r="T31" s="4">
        <v>0</v>
      </c>
      <c r="U31" s="28">
        <f t="shared" si="1"/>
        <v>2</v>
      </c>
      <c r="V31" s="29"/>
    </row>
    <row r="32" spans="1:22" s="4" customFormat="1" ht="33" customHeight="1">
      <c r="A32" s="11">
        <v>28</v>
      </c>
      <c r="B32" s="11" t="s">
        <v>25</v>
      </c>
      <c r="C32" s="11" t="s">
        <v>26</v>
      </c>
      <c r="D32" s="11" t="s">
        <v>27</v>
      </c>
      <c r="E32" s="11" t="s">
        <v>69</v>
      </c>
      <c r="F32" s="11" t="s">
        <v>29</v>
      </c>
      <c r="G32" s="11" t="s">
        <v>73</v>
      </c>
      <c r="H32" s="11" t="s">
        <v>70</v>
      </c>
      <c r="I32" s="11">
        <v>1</v>
      </c>
      <c r="J32" s="11">
        <v>1</v>
      </c>
      <c r="K32" s="18" t="s">
        <v>71</v>
      </c>
      <c r="L32" s="11" t="s">
        <v>33</v>
      </c>
      <c r="M32" s="11" t="s">
        <v>34</v>
      </c>
      <c r="N32" s="11" t="s">
        <v>35</v>
      </c>
      <c r="O32" s="11" t="s">
        <v>36</v>
      </c>
      <c r="P32" s="11" t="s">
        <v>37</v>
      </c>
      <c r="Q32" s="11" t="s">
        <v>38</v>
      </c>
      <c r="R32" s="11" t="s">
        <v>39</v>
      </c>
      <c r="S32" s="11" t="s">
        <v>72</v>
      </c>
      <c r="T32" s="4">
        <v>0</v>
      </c>
      <c r="U32" s="28">
        <f t="shared" si="1"/>
        <v>1</v>
      </c>
      <c r="V32" s="29"/>
    </row>
    <row r="33" spans="9:22" ht="13.5">
      <c r="I33" s="5">
        <f>SUM(I5:I32)</f>
        <v>102</v>
      </c>
      <c r="T33" s="5">
        <f>SUM(T5:T32)</f>
        <v>17</v>
      </c>
      <c r="U33" s="5">
        <f>SUM(U5:U32)</f>
        <v>85</v>
      </c>
      <c r="V33" s="5">
        <f>SUM(V5:V32)</f>
        <v>56</v>
      </c>
    </row>
  </sheetData>
  <sheetProtection/>
  <protectedRanges>
    <protectedRange password="EC51" sqref="D3:D4" name="区域1_1"/>
  </protectedRanges>
  <autoFilter ref="A4:V33"/>
  <mergeCells count="15">
    <mergeCell ref="A1:B1"/>
    <mergeCell ref="A2:S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</mergeCells>
  <dataValidations count="9">
    <dataValidation allowBlank="1" sqref="A2 T2:IV2 G3:H3 R3 S3 T3:IV3 L4:P4 Q4 T4:IV4 B5 C5 E5 G5 H5 I5 J5 K5 P5 Q5 S5 T5 V5:IV5 G6 B13 E13 G13 H13 K13 P13 S13 B14 E14 G14 H14 K14 P14 Q14 S14 T14 V14:IV14 T15 V15:IV15 B19 C19 E19 H19 I19 J19 K19 P19 Q19 S19 B27 E27 H27 K27 P27 S27 B28 E28 H28 K28 P28 Q28 S28 A3:A4 A5:A17 A18:A32 B6:B12 B15:B18 B20:B26 B29:B32 C6:C14 C15:C18 C20:C28 C29:C32 E3:E4 E6:E12 E15:E18 E20:E26 E29:E32 F3:F4 G7:G12 G15:G16 G17:G18 G19:G32 H6:H12 H15:H18 H20:H26 H29:H32 I3:I4 J3:J4 K3:K4 K6:K10 K11:K12 K15:K18 K20:K24 K25:K26 K29:K32 P6:P12"/>
    <dataValidation allowBlank="1" sqref="P15:P18 P20:P26 P29:P32 Q6:Q13 Q15:Q18 Q20:Q27 Q29:Q32 S6:S12 S15:S18 S20:S26 S29:S32 T6:T13 T16:T17 T18:T32 U5:U17 U18:U32 V16:IV18 V19:IV32 V6:IV13 B3:C4"/>
    <dataValidation type="list" allowBlank="1" sqref="O5 O13 O14 O19 O27 O28 O6:O12 O15:O18 O20:O26 O29:O32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 D13 D14 D19 D27 D28 D6:D12 D15:D18 D20:D26 D29:D32">
      <formula1>"全额拨款,差额拨款,自收自支,机关,参公事业"</formula1>
    </dataValidation>
    <dataValidation errorStyle="warning" type="list" allowBlank="1" showErrorMessage="1" errorTitle="非法输入" sqref="L5 L13 L14 L19 L27 L28 L6:L12 L15:L18 L20:L26 L29:L32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5 F13 F14 F19 F27 F28 F6:F12 F15:F18 F20:F26 F29:F3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N5 R5 R13 N14 R14 N19 R19 R27 N28 R28 N6:N13 N15:N18 N20:N27 N29:N32 R6:R12 R15:R18 R20:R26 R29:R32">
      <formula1>"是,否"</formula1>
    </dataValidation>
    <dataValidation errorStyle="warning" type="list" allowBlank="1" showErrorMessage="1" errorTitle="非法输入" error="只能在1-9人之间选择" sqref="I13 J13 I14 J14 I27 J27 I28 J28 I6:I12 I15:I18 I20:I26 I29:I32 J6:J12 J15:J18 J20:J26 J29:J32">
      <formula1>"1,2,3,4,5,6,7,8,9,13,11"</formula1>
    </dataValidation>
    <dataValidation errorStyle="warning" type="list" allowBlank="1" showErrorMessage="1" errorTitle="非法输入" sqref="M18 M32 M5:M14 M15:M17 M19:M28 M29:M31">
      <formula1>"博士,硕士,学士,硕士以上,学士以上,无要求"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3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2020-03-10T00:15:25Z</cp:lastPrinted>
  <dcterms:created xsi:type="dcterms:W3CDTF">2016-01-07T00:55:58Z</dcterms:created>
  <dcterms:modified xsi:type="dcterms:W3CDTF">2022-03-14T04:11:28Z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48C88A59148B40BBA591D6C88E78067E</vt:lpwstr>
  </property>
</Properties>
</file>