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<sst xmlns="http://schemas.openxmlformats.org/spreadsheetml/2006/main" count="478" uniqueCount="247">
  <si>
    <t>附件2</t>
  </si>
  <si>
    <t>井研县2021年下半年公开招聘事业单位工作人员面试成绩、总成绩及排名（卫生类）</t>
  </si>
  <si>
    <t>面试室</t>
  </si>
  <si>
    <t>抽签
序号</t>
  </si>
  <si>
    <t>姓名</t>
  </si>
  <si>
    <t>职位编码</t>
  </si>
  <si>
    <t>报考单位</t>
  </si>
  <si>
    <t>准考证号</t>
  </si>
  <si>
    <t>笔试    
成绩</t>
  </si>
  <si>
    <t>笔试折
合成绩</t>
  </si>
  <si>
    <t>面试
成绩</t>
  </si>
  <si>
    <t>面试折合成绩</t>
  </si>
  <si>
    <t>考试
总成绩</t>
  </si>
  <si>
    <t>职位排名</t>
  </si>
  <si>
    <t>备注</t>
  </si>
  <si>
    <t>面试室一</t>
  </si>
  <si>
    <t>涂礼全</t>
  </si>
  <si>
    <t>21390301</t>
  </si>
  <si>
    <t>井研县人民医院1</t>
  </si>
  <si>
    <t>2121010304320</t>
  </si>
  <si>
    <t>1</t>
  </si>
  <si>
    <t>胡又侨</t>
  </si>
  <si>
    <t>21430401</t>
  </si>
  <si>
    <t>井研县中医医院3</t>
  </si>
  <si>
    <t>2121010405912</t>
  </si>
  <si>
    <t>谭亚辉</t>
  </si>
  <si>
    <t>2121010405803</t>
  </si>
  <si>
    <t>2</t>
  </si>
  <si>
    <t>许游军</t>
  </si>
  <si>
    <t>2121010405929</t>
  </si>
  <si>
    <t>3</t>
  </si>
  <si>
    <t>张玲</t>
  </si>
  <si>
    <t>2121010405806</t>
  </si>
  <si>
    <t>4</t>
  </si>
  <si>
    <t>张珂</t>
  </si>
  <si>
    <t>2121010405825</t>
  </si>
  <si>
    <t>5</t>
  </si>
  <si>
    <t>王艺蒙</t>
  </si>
  <si>
    <t>21510301</t>
  </si>
  <si>
    <t>下属事业单位6</t>
  </si>
  <si>
    <t>2121010305004</t>
  </si>
  <si>
    <t>吉拉尔以</t>
  </si>
  <si>
    <t>2121010305517</t>
  </si>
  <si>
    <t>辜智浩</t>
  </si>
  <si>
    <t>2121010305615</t>
  </si>
  <si>
    <t>刘泷玑</t>
  </si>
  <si>
    <t>2121010305012</t>
  </si>
  <si>
    <t>左佳凤</t>
  </si>
  <si>
    <t>2121010305009</t>
  </si>
  <si>
    <t>曲么木日伟</t>
  </si>
  <si>
    <t>2121010305423</t>
  </si>
  <si>
    <t>放弃</t>
  </si>
  <si>
    <t>李布兴</t>
  </si>
  <si>
    <t>21520301</t>
  </si>
  <si>
    <t>下属事业单位7</t>
  </si>
  <si>
    <t>2121010305304</t>
  </si>
  <si>
    <t>黄子翼</t>
  </si>
  <si>
    <t>2121010305016</t>
  </si>
  <si>
    <t>沙马作伍洛</t>
  </si>
  <si>
    <t>2121010305519</t>
  </si>
  <si>
    <t>倪超</t>
  </si>
  <si>
    <t>2121010305022</t>
  </si>
  <si>
    <t>缺考</t>
  </si>
  <si>
    <t>王颖</t>
  </si>
  <si>
    <t>2121010305403</t>
  </si>
  <si>
    <t>纳么吉</t>
  </si>
  <si>
    <t>21530301</t>
  </si>
  <si>
    <t>下属事业单位8</t>
  </si>
  <si>
    <t>2121010305415</t>
  </si>
  <si>
    <t>傅沛豫</t>
  </si>
  <si>
    <t>2121010304904</t>
  </si>
  <si>
    <t>瓦西尔洗</t>
  </si>
  <si>
    <t>2121010305516</t>
  </si>
  <si>
    <t>李章磊</t>
  </si>
  <si>
    <t>2121010305627</t>
  </si>
  <si>
    <t>沈卿</t>
  </si>
  <si>
    <t>2121010305704</t>
  </si>
  <si>
    <t>简晓燕</t>
  </si>
  <si>
    <t>21540401</t>
  </si>
  <si>
    <t>井研县纯复镇卫生院分全分院</t>
  </si>
  <si>
    <t>2121010405801</t>
  </si>
  <si>
    <t>陈涵</t>
  </si>
  <si>
    <t>2121010405905</t>
  </si>
  <si>
    <t>税秋梅</t>
  </si>
  <si>
    <t>2121010405817</t>
  </si>
  <si>
    <t>万轩羽</t>
  </si>
  <si>
    <t>2121010405822</t>
  </si>
  <si>
    <t>面试室二</t>
  </si>
  <si>
    <t>蒋佳芹</t>
  </si>
  <si>
    <t>21460301</t>
  </si>
  <si>
    <t>下属事业单位1</t>
  </si>
  <si>
    <t>2121010304419</t>
  </si>
  <si>
    <t>康友健</t>
  </si>
  <si>
    <t>2121010305409</t>
  </si>
  <si>
    <t>张旭</t>
  </si>
  <si>
    <t>2121010305626</t>
  </si>
  <si>
    <t>朱丹</t>
  </si>
  <si>
    <t>2121010304405</t>
  </si>
  <si>
    <t>田春梅</t>
  </si>
  <si>
    <t>2121010305105</t>
  </si>
  <si>
    <t>马磊</t>
  </si>
  <si>
    <t>2121010304322</t>
  </si>
  <si>
    <t>方静雯</t>
  </si>
  <si>
    <t>2121010305402</t>
  </si>
  <si>
    <t>7</t>
  </si>
  <si>
    <t>王靖然</t>
  </si>
  <si>
    <t>2121010305305</t>
  </si>
  <si>
    <t>8</t>
  </si>
  <si>
    <t>袁丽君</t>
  </si>
  <si>
    <t>2121010304504</t>
  </si>
  <si>
    <t>郑敏</t>
  </si>
  <si>
    <t>21490301</t>
  </si>
  <si>
    <t>下属事业单位4</t>
  </si>
  <si>
    <t>2121010305326</t>
  </si>
  <si>
    <t>范平</t>
  </si>
  <si>
    <t>2121010304825</t>
  </si>
  <si>
    <t>立里伍合</t>
  </si>
  <si>
    <t>2121010305521</t>
  </si>
  <si>
    <t>卢玲丽</t>
  </si>
  <si>
    <t>2121010305023</t>
  </si>
  <si>
    <t>刘耀聪</t>
  </si>
  <si>
    <t>2121010304916</t>
  </si>
  <si>
    <t>胡雨薇</t>
  </si>
  <si>
    <t>2121010304426</t>
  </si>
  <si>
    <t>6</t>
  </si>
  <si>
    <t>朱莹</t>
  </si>
  <si>
    <t>2121010304510</t>
  </si>
  <si>
    <t>何英梅</t>
  </si>
  <si>
    <t>2121010305703</t>
  </si>
  <si>
    <t>乌鲁阿机</t>
  </si>
  <si>
    <t>2121010305227</t>
  </si>
  <si>
    <t>9</t>
  </si>
  <si>
    <t>面试室三</t>
  </si>
  <si>
    <t>吕定航</t>
  </si>
  <si>
    <t>21400301</t>
  </si>
  <si>
    <t>井研县人民医院2</t>
  </si>
  <si>
    <t>2121010304906</t>
  </si>
  <si>
    <t>李涵</t>
  </si>
  <si>
    <t>21450301</t>
  </si>
  <si>
    <t>井研县妇幼保健计划生育服务中心</t>
  </si>
  <si>
    <t>2121010305608</t>
  </si>
  <si>
    <t>胡玉兰</t>
  </si>
  <si>
    <t>2121010304314</t>
  </si>
  <si>
    <t>梁雪</t>
  </si>
  <si>
    <t>21500401</t>
  </si>
  <si>
    <t>下属事业单位5</t>
  </si>
  <si>
    <t>2121010406002</t>
  </si>
  <si>
    <t>赵雨晴</t>
  </si>
  <si>
    <t>2121010406010</t>
  </si>
  <si>
    <t>邛莫妹妹</t>
  </si>
  <si>
    <t>2121010405915</t>
  </si>
  <si>
    <t>雷诗晨</t>
  </si>
  <si>
    <t>2121010405909</t>
  </si>
  <si>
    <t>刘倩茹</t>
  </si>
  <si>
    <t>2121010405826</t>
  </si>
  <si>
    <t>廖颖</t>
  </si>
  <si>
    <t>2121010405821</t>
  </si>
  <si>
    <t>杨梅</t>
  </si>
  <si>
    <t>2121010406008</t>
  </si>
  <si>
    <t>廖鑫</t>
  </si>
  <si>
    <t>2121010405805</t>
  </si>
  <si>
    <t>付秋媛</t>
  </si>
  <si>
    <t>2121010405815</t>
  </si>
  <si>
    <t>郑瑞</t>
  </si>
  <si>
    <t>2121010405829</t>
  </si>
  <si>
    <t>10</t>
  </si>
  <si>
    <t>郭一莹</t>
  </si>
  <si>
    <t>2121010405923</t>
  </si>
  <si>
    <t>11</t>
  </si>
  <si>
    <t>刘星</t>
  </si>
  <si>
    <t>2121010405814</t>
  </si>
  <si>
    <t>12</t>
  </si>
  <si>
    <t>苏建英</t>
  </si>
  <si>
    <t>2121010406003</t>
  </si>
  <si>
    <t>13</t>
  </si>
  <si>
    <t>黄佳薇</t>
  </si>
  <si>
    <t>2121010405827</t>
  </si>
  <si>
    <t>14</t>
  </si>
  <si>
    <t>卢燕</t>
  </si>
  <si>
    <t>2121010405818</t>
  </si>
  <si>
    <t>15</t>
  </si>
  <si>
    <t>李佳红</t>
  </si>
  <si>
    <t>2121010406001</t>
  </si>
  <si>
    <t>16</t>
  </si>
  <si>
    <t>面试室四</t>
  </si>
  <si>
    <t>洛子芳新</t>
  </si>
  <si>
    <t>21470301</t>
  </si>
  <si>
    <t>下属事业单位2</t>
  </si>
  <si>
    <t>2121010305116</t>
  </si>
  <si>
    <t>杜红玉</t>
  </si>
  <si>
    <t>2121010304519</t>
  </si>
  <si>
    <t>黄丽</t>
  </si>
  <si>
    <t>2121010304830</t>
  </si>
  <si>
    <t>钟梓琳</t>
  </si>
  <si>
    <t>2121010304416</t>
  </si>
  <si>
    <t>廖力</t>
  </si>
  <si>
    <t>2121010305019</t>
  </si>
  <si>
    <t>王冰洁</t>
  </si>
  <si>
    <t>2121010304804</t>
  </si>
  <si>
    <t>阿洛达子</t>
  </si>
  <si>
    <t>2121010305203</t>
  </si>
  <si>
    <t>龙玉梅</t>
  </si>
  <si>
    <t>2121010304327</t>
  </si>
  <si>
    <t>黄晓琴</t>
  </si>
  <si>
    <t>2121010305211</t>
  </si>
  <si>
    <t>周冬琴</t>
  </si>
  <si>
    <t>2121010305029</t>
  </si>
  <si>
    <t>晏晓君</t>
  </si>
  <si>
    <t>2121010305112</t>
  </si>
  <si>
    <t>李阳</t>
  </si>
  <si>
    <t>2121010304501</t>
  </si>
  <si>
    <t>童雪辉</t>
  </si>
  <si>
    <t>2121010305527</t>
  </si>
  <si>
    <t>摸西布卡</t>
  </si>
  <si>
    <t>2121010305204</t>
  </si>
  <si>
    <t>周彦艺</t>
  </si>
  <si>
    <t>2121010305030</t>
  </si>
  <si>
    <t>彭茂娇</t>
  </si>
  <si>
    <t>2121010304729</t>
  </si>
  <si>
    <t>姜丹</t>
  </si>
  <si>
    <t>21480301</t>
  </si>
  <si>
    <t>下属事业单位3</t>
  </si>
  <si>
    <t>2121010304726</t>
  </si>
  <si>
    <t>贺桃</t>
  </si>
  <si>
    <t>2121010304604</t>
  </si>
  <si>
    <t>伍娜</t>
  </si>
  <si>
    <t>2121010305602</t>
  </si>
  <si>
    <t>唐鸿霞</t>
  </si>
  <si>
    <t>2121010304823</t>
  </si>
  <si>
    <t>王瑞</t>
  </si>
  <si>
    <t>2121010305310</t>
  </si>
  <si>
    <t>刘燕</t>
  </si>
  <si>
    <t>2121010305528</t>
  </si>
  <si>
    <t>李蝶</t>
  </si>
  <si>
    <t>2121010305604</t>
  </si>
  <si>
    <t>郭登玉</t>
  </si>
  <si>
    <t>2121010305104</t>
  </si>
  <si>
    <t>陈雪侨</t>
  </si>
  <si>
    <t>2121010304612</t>
  </si>
  <si>
    <t>张晓梅</t>
  </si>
  <si>
    <t>2121010305101</t>
  </si>
  <si>
    <t>汤佳丽</t>
  </si>
  <si>
    <t>2121010304927</t>
  </si>
  <si>
    <t>蔡双</t>
  </si>
  <si>
    <t>2121010305526</t>
  </si>
  <si>
    <t>曲比春罗</t>
  </si>
  <si>
    <t>2121010305505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</si>
</sst>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  <numFmt numFmtId="177" formatCode="0.000_ "/>
  </numFmts>
  <fonts count="26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b/>
      <sz val="10"/>
      <name val="黑体"/>
      <charset val="134"/>
    </font>
    <font>
      <sz val="10"/>
      <color theme="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5" fillId="12" borderId="9" applyNumberFormat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22" fillId="20" borderId="1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7" fontId="0" fillId="0" borderId="0" xfId="0" applyNumberFormat="1" applyFill="1" applyAlignment="1">
      <alignment vertical="center"/>
    </xf>
    <xf numFmtId="176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77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5"/>
  <sheetViews>
    <sheetView tabSelected="1" workbookViewId="0">
      <selection activeCell="P9" sqref="P9"/>
    </sheetView>
  </sheetViews>
  <sheetFormatPr defaultColWidth="9" defaultRowHeight="13.5"/>
  <cols>
    <col min="1" max="1" width="6.5" style="1" customWidth="1"/>
    <col min="2" max="2" width="7.25833333333333" style="1" customWidth="1"/>
    <col min="3" max="3" width="9" style="1"/>
    <col min="4" max="4" width="10.2583333333333" style="1" customWidth="1"/>
    <col min="5" max="5" width="26.375" style="1" customWidth="1"/>
    <col min="6" max="6" width="15" style="1" customWidth="1"/>
    <col min="7" max="7" width="7.25" style="1" customWidth="1"/>
    <col min="8" max="8" width="8.625" style="2" customWidth="1"/>
    <col min="9" max="9" width="8.75" style="3" customWidth="1"/>
    <col min="10" max="10" width="9.25833333333333" style="2" customWidth="1"/>
    <col min="11" max="11" width="9.5" style="2" customWidth="1"/>
    <col min="12" max="12" width="5.875" style="4" customWidth="1"/>
    <col min="13" max="13" width="7" style="1" customWidth="1"/>
    <col min="14" max="16384" width="9" style="1"/>
  </cols>
  <sheetData>
    <row r="1" ht="19" customHeight="1" spans="1:2">
      <c r="A1" s="5" t="s">
        <v>0</v>
      </c>
      <c r="B1" s="5"/>
    </row>
    <row r="2" s="1" customFormat="1" ht="27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1" customFormat="1" ht="32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16" t="s">
        <v>10</v>
      </c>
      <c r="J3" s="8" t="s">
        <v>11</v>
      </c>
      <c r="K3" s="8" t="s">
        <v>12</v>
      </c>
      <c r="L3" s="17" t="s">
        <v>13</v>
      </c>
      <c r="M3" s="7" t="s">
        <v>14</v>
      </c>
    </row>
    <row r="4" s="1" customFormat="1" ht="20" customHeight="1" spans="1:13">
      <c r="A4" s="9" t="s">
        <v>15</v>
      </c>
      <c r="B4" s="10">
        <v>13</v>
      </c>
      <c r="C4" s="11" t="s">
        <v>16</v>
      </c>
      <c r="D4" s="11" t="s">
        <v>17</v>
      </c>
      <c r="E4" s="11" t="s">
        <v>18</v>
      </c>
      <c r="F4" s="11" t="s">
        <v>19</v>
      </c>
      <c r="G4" s="11">
        <v>51</v>
      </c>
      <c r="H4" s="12">
        <f>G4*0.5</f>
        <v>25.5</v>
      </c>
      <c r="I4" s="18">
        <v>88.2</v>
      </c>
      <c r="J4" s="12">
        <f>I4*0.5</f>
        <v>44.1</v>
      </c>
      <c r="K4" s="12">
        <f>H4+J4</f>
        <v>69.6</v>
      </c>
      <c r="L4" s="19" t="s">
        <v>20</v>
      </c>
      <c r="M4" s="10"/>
    </row>
    <row r="5" s="1" customFormat="1" ht="20" customHeight="1" spans="1:13">
      <c r="A5" s="13"/>
      <c r="B5" s="14">
        <v>6</v>
      </c>
      <c r="C5" s="11" t="s">
        <v>21</v>
      </c>
      <c r="D5" s="11" t="s">
        <v>22</v>
      </c>
      <c r="E5" s="11" t="s">
        <v>23</v>
      </c>
      <c r="F5" s="11" t="s">
        <v>24</v>
      </c>
      <c r="G5" s="11">
        <v>50</v>
      </c>
      <c r="H5" s="12">
        <f>G5*0.5</f>
        <v>25</v>
      </c>
      <c r="I5" s="18">
        <v>85.6</v>
      </c>
      <c r="J5" s="12">
        <f>I5*0.5</f>
        <v>42.8</v>
      </c>
      <c r="K5" s="12">
        <f>H5+J5</f>
        <v>67.8</v>
      </c>
      <c r="L5" s="20" t="s">
        <v>20</v>
      </c>
      <c r="M5" s="14"/>
    </row>
    <row r="6" s="1" customFormat="1" ht="20" customHeight="1" spans="1:13">
      <c r="A6" s="13"/>
      <c r="B6" s="14">
        <v>24</v>
      </c>
      <c r="C6" s="11" t="s">
        <v>25</v>
      </c>
      <c r="D6" s="11" t="s">
        <v>22</v>
      </c>
      <c r="E6" s="11" t="s">
        <v>23</v>
      </c>
      <c r="F6" s="11" t="s">
        <v>26</v>
      </c>
      <c r="G6" s="11">
        <v>45</v>
      </c>
      <c r="H6" s="12">
        <f>G6*0.5</f>
        <v>22.5</v>
      </c>
      <c r="I6" s="18">
        <v>87.8</v>
      </c>
      <c r="J6" s="12">
        <f>I6*0.5</f>
        <v>43.9</v>
      </c>
      <c r="K6" s="12">
        <f>H6+J6</f>
        <v>66.4</v>
      </c>
      <c r="L6" s="20" t="s">
        <v>27</v>
      </c>
      <c r="M6" s="14"/>
    </row>
    <row r="7" s="1" customFormat="1" ht="20" customHeight="1" spans="1:13">
      <c r="A7" s="13"/>
      <c r="B7" s="14">
        <v>18</v>
      </c>
      <c r="C7" s="11" t="s">
        <v>28</v>
      </c>
      <c r="D7" s="11" t="s">
        <v>22</v>
      </c>
      <c r="E7" s="11" t="s">
        <v>23</v>
      </c>
      <c r="F7" s="11" t="s">
        <v>29</v>
      </c>
      <c r="G7" s="11">
        <v>48</v>
      </c>
      <c r="H7" s="12">
        <f>G7*0.5</f>
        <v>24</v>
      </c>
      <c r="I7" s="18">
        <v>83</v>
      </c>
      <c r="J7" s="12">
        <f>I7*0.5</f>
        <v>41.5</v>
      </c>
      <c r="K7" s="12">
        <f>H7+J7</f>
        <v>65.5</v>
      </c>
      <c r="L7" s="20" t="s">
        <v>30</v>
      </c>
      <c r="M7" s="14"/>
    </row>
    <row r="8" s="1" customFormat="1" ht="20" customHeight="1" spans="1:13">
      <c r="A8" s="13"/>
      <c r="B8" s="14">
        <v>14</v>
      </c>
      <c r="C8" s="11" t="s">
        <v>31</v>
      </c>
      <c r="D8" s="11" t="s">
        <v>22</v>
      </c>
      <c r="E8" s="11" t="s">
        <v>23</v>
      </c>
      <c r="F8" s="11" t="s">
        <v>32</v>
      </c>
      <c r="G8" s="11">
        <v>45</v>
      </c>
      <c r="H8" s="12">
        <f>G8*0.5</f>
        <v>22.5</v>
      </c>
      <c r="I8" s="18">
        <v>81.8</v>
      </c>
      <c r="J8" s="12">
        <f>I8*0.5</f>
        <v>40.9</v>
      </c>
      <c r="K8" s="12">
        <f>H8+J8</f>
        <v>63.4</v>
      </c>
      <c r="L8" s="20" t="s">
        <v>33</v>
      </c>
      <c r="M8" s="14"/>
    </row>
    <row r="9" s="1" customFormat="1" ht="20" customHeight="1" spans="1:13">
      <c r="A9" s="13"/>
      <c r="B9" s="14">
        <v>19</v>
      </c>
      <c r="C9" s="11" t="s">
        <v>34</v>
      </c>
      <c r="D9" s="11" t="s">
        <v>22</v>
      </c>
      <c r="E9" s="11" t="s">
        <v>23</v>
      </c>
      <c r="F9" s="11" t="s">
        <v>35</v>
      </c>
      <c r="G9" s="11">
        <v>42</v>
      </c>
      <c r="H9" s="12">
        <f>G9*0.5</f>
        <v>21</v>
      </c>
      <c r="I9" s="18">
        <v>83</v>
      </c>
      <c r="J9" s="12">
        <f>I9*0.5</f>
        <v>41.5</v>
      </c>
      <c r="K9" s="12">
        <f>H9+J9</f>
        <v>62.5</v>
      </c>
      <c r="L9" s="20" t="s">
        <v>36</v>
      </c>
      <c r="M9" s="14"/>
    </row>
    <row r="10" s="1" customFormat="1" ht="20" customHeight="1" spans="1:13">
      <c r="A10" s="13"/>
      <c r="B10" s="14">
        <v>10</v>
      </c>
      <c r="C10" s="11" t="s">
        <v>37</v>
      </c>
      <c r="D10" s="11" t="s">
        <v>38</v>
      </c>
      <c r="E10" s="11" t="s">
        <v>39</v>
      </c>
      <c r="F10" s="11" t="s">
        <v>40</v>
      </c>
      <c r="G10" s="11">
        <v>43</v>
      </c>
      <c r="H10" s="12">
        <f>G10*0.5</f>
        <v>21.5</v>
      </c>
      <c r="I10" s="18">
        <v>88</v>
      </c>
      <c r="J10" s="12">
        <f>I10*0.5</f>
        <v>44</v>
      </c>
      <c r="K10" s="12">
        <f>H10+J10</f>
        <v>65.5</v>
      </c>
      <c r="L10" s="20" t="s">
        <v>20</v>
      </c>
      <c r="M10" s="14"/>
    </row>
    <row r="11" s="1" customFormat="1" ht="20" customHeight="1" spans="1:13">
      <c r="A11" s="13"/>
      <c r="B11" s="14">
        <v>3</v>
      </c>
      <c r="C11" s="11" t="s">
        <v>41</v>
      </c>
      <c r="D11" s="11" t="s">
        <v>38</v>
      </c>
      <c r="E11" s="11" t="s">
        <v>39</v>
      </c>
      <c r="F11" s="11" t="s">
        <v>42</v>
      </c>
      <c r="G11" s="11">
        <v>47</v>
      </c>
      <c r="H11" s="12">
        <f>G11*0.5</f>
        <v>23.5</v>
      </c>
      <c r="I11" s="18">
        <v>83</v>
      </c>
      <c r="J11" s="12">
        <f>I11*0.5</f>
        <v>41.5</v>
      </c>
      <c r="K11" s="12">
        <f>H11+J11</f>
        <v>65</v>
      </c>
      <c r="L11" s="20" t="s">
        <v>27</v>
      </c>
      <c r="M11" s="14"/>
    </row>
    <row r="12" s="1" customFormat="1" ht="20" customHeight="1" spans="1:13">
      <c r="A12" s="13"/>
      <c r="B12" s="14">
        <v>11</v>
      </c>
      <c r="C12" s="11" t="s">
        <v>43</v>
      </c>
      <c r="D12" s="11" t="s">
        <v>38</v>
      </c>
      <c r="E12" s="11" t="s">
        <v>39</v>
      </c>
      <c r="F12" s="11" t="s">
        <v>44</v>
      </c>
      <c r="G12" s="11">
        <v>43</v>
      </c>
      <c r="H12" s="12">
        <f>G12*0.5</f>
        <v>21.5</v>
      </c>
      <c r="I12" s="18">
        <v>81.6</v>
      </c>
      <c r="J12" s="12">
        <f>I12*0.5</f>
        <v>40.8</v>
      </c>
      <c r="K12" s="12">
        <f>H12+J12</f>
        <v>62.3</v>
      </c>
      <c r="L12" s="20" t="s">
        <v>30</v>
      </c>
      <c r="M12" s="14"/>
    </row>
    <row r="13" s="1" customFormat="1" ht="20" customHeight="1" spans="1:13">
      <c r="A13" s="13"/>
      <c r="B13" s="14">
        <v>2</v>
      </c>
      <c r="C13" s="11" t="s">
        <v>45</v>
      </c>
      <c r="D13" s="11" t="s">
        <v>38</v>
      </c>
      <c r="E13" s="11" t="s">
        <v>39</v>
      </c>
      <c r="F13" s="11" t="s">
        <v>46</v>
      </c>
      <c r="G13" s="11">
        <v>37</v>
      </c>
      <c r="H13" s="12">
        <f t="shared" ref="H13:H29" si="0">G13*0.5</f>
        <v>18.5</v>
      </c>
      <c r="I13" s="18">
        <v>86.4</v>
      </c>
      <c r="J13" s="12">
        <f>I13*0.5</f>
        <v>43.2</v>
      </c>
      <c r="K13" s="12">
        <f>H13+J13</f>
        <v>61.7</v>
      </c>
      <c r="L13" s="20" t="s">
        <v>33</v>
      </c>
      <c r="M13" s="14"/>
    </row>
    <row r="14" s="1" customFormat="1" ht="20" customHeight="1" spans="1:13">
      <c r="A14" s="13"/>
      <c r="B14" s="14">
        <v>8</v>
      </c>
      <c r="C14" s="11" t="s">
        <v>47</v>
      </c>
      <c r="D14" s="11" t="s">
        <v>38</v>
      </c>
      <c r="E14" s="11" t="s">
        <v>39</v>
      </c>
      <c r="F14" s="11" t="s">
        <v>48</v>
      </c>
      <c r="G14" s="11">
        <v>37</v>
      </c>
      <c r="H14" s="12">
        <f t="shared" si="0"/>
        <v>18.5</v>
      </c>
      <c r="I14" s="18">
        <v>83</v>
      </c>
      <c r="J14" s="12">
        <f>I14*0.5</f>
        <v>41.5</v>
      </c>
      <c r="K14" s="12">
        <f>H14+J14</f>
        <v>60</v>
      </c>
      <c r="L14" s="20" t="s">
        <v>36</v>
      </c>
      <c r="M14" s="14"/>
    </row>
    <row r="15" s="1" customFormat="1" ht="20" customHeight="1" spans="1:13">
      <c r="A15" s="13"/>
      <c r="B15" s="14">
        <v>23</v>
      </c>
      <c r="C15" s="11" t="s">
        <v>49</v>
      </c>
      <c r="D15" s="11" t="s">
        <v>38</v>
      </c>
      <c r="E15" s="11" t="s">
        <v>39</v>
      </c>
      <c r="F15" s="11" t="s">
        <v>50</v>
      </c>
      <c r="G15" s="11">
        <v>39</v>
      </c>
      <c r="H15" s="12">
        <f t="shared" si="0"/>
        <v>19.5</v>
      </c>
      <c r="I15" s="21" t="s">
        <v>51</v>
      </c>
      <c r="J15" s="21"/>
      <c r="K15" s="21"/>
      <c r="L15" s="21"/>
      <c r="M15" s="14"/>
    </row>
    <row r="16" s="1" customFormat="1" ht="20" customHeight="1" spans="1:13">
      <c r="A16" s="13"/>
      <c r="B16" s="14">
        <v>4</v>
      </c>
      <c r="C16" s="11" t="s">
        <v>52</v>
      </c>
      <c r="D16" s="11" t="s">
        <v>53</v>
      </c>
      <c r="E16" s="11" t="s">
        <v>54</v>
      </c>
      <c r="F16" s="11" t="s">
        <v>55</v>
      </c>
      <c r="G16" s="11">
        <v>48</v>
      </c>
      <c r="H16" s="12">
        <f t="shared" si="0"/>
        <v>24</v>
      </c>
      <c r="I16" s="18">
        <v>84.4</v>
      </c>
      <c r="J16" s="12">
        <f t="shared" ref="J16:J19" si="1">I16*0.5</f>
        <v>42.2</v>
      </c>
      <c r="K16" s="12">
        <f t="shared" ref="K16:K19" si="2">H16+J16</f>
        <v>66.2</v>
      </c>
      <c r="L16" s="20" t="s">
        <v>20</v>
      </c>
      <c r="M16" s="14"/>
    </row>
    <row r="17" s="1" customFormat="1" ht="20" customHeight="1" spans="1:13">
      <c r="A17" s="13"/>
      <c r="B17" s="14">
        <v>5</v>
      </c>
      <c r="C17" s="11" t="s">
        <v>56</v>
      </c>
      <c r="D17" s="11" t="s">
        <v>53</v>
      </c>
      <c r="E17" s="11" t="s">
        <v>54</v>
      </c>
      <c r="F17" s="11" t="s">
        <v>57</v>
      </c>
      <c r="G17" s="11">
        <v>43</v>
      </c>
      <c r="H17" s="12">
        <f t="shared" si="0"/>
        <v>21.5</v>
      </c>
      <c r="I17" s="18">
        <v>88.4</v>
      </c>
      <c r="J17" s="12">
        <f t="shared" si="1"/>
        <v>44.2</v>
      </c>
      <c r="K17" s="12">
        <f t="shared" si="2"/>
        <v>65.7</v>
      </c>
      <c r="L17" s="20" t="s">
        <v>27</v>
      </c>
      <c r="M17" s="14"/>
    </row>
    <row r="18" s="1" customFormat="1" ht="20" customHeight="1" spans="1:13">
      <c r="A18" s="13"/>
      <c r="B18" s="14">
        <v>7</v>
      </c>
      <c r="C18" s="11" t="s">
        <v>58</v>
      </c>
      <c r="D18" s="11" t="s">
        <v>53</v>
      </c>
      <c r="E18" s="11" t="s">
        <v>54</v>
      </c>
      <c r="F18" s="11" t="s">
        <v>59</v>
      </c>
      <c r="G18" s="11">
        <v>44</v>
      </c>
      <c r="H18" s="12">
        <f t="shared" si="0"/>
        <v>22</v>
      </c>
      <c r="I18" s="18">
        <v>86</v>
      </c>
      <c r="J18" s="12">
        <f t="shared" si="1"/>
        <v>43</v>
      </c>
      <c r="K18" s="12">
        <f t="shared" si="2"/>
        <v>65</v>
      </c>
      <c r="L18" s="20" t="s">
        <v>30</v>
      </c>
      <c r="M18" s="14"/>
    </row>
    <row r="19" s="1" customFormat="1" ht="20" customHeight="1" spans="1:13">
      <c r="A19" s="13"/>
      <c r="B19" s="14">
        <v>15</v>
      </c>
      <c r="C19" s="11" t="s">
        <v>60</v>
      </c>
      <c r="D19" s="11" t="s">
        <v>53</v>
      </c>
      <c r="E19" s="11" t="s">
        <v>54</v>
      </c>
      <c r="F19" s="11" t="s">
        <v>61</v>
      </c>
      <c r="G19" s="11">
        <v>40</v>
      </c>
      <c r="H19" s="12">
        <f t="shared" si="0"/>
        <v>20</v>
      </c>
      <c r="I19" s="18">
        <v>89.8</v>
      </c>
      <c r="J19" s="12">
        <f t="shared" si="1"/>
        <v>44.9</v>
      </c>
      <c r="K19" s="12">
        <f t="shared" si="2"/>
        <v>64.9</v>
      </c>
      <c r="L19" s="20" t="s">
        <v>33</v>
      </c>
      <c r="M19" s="14"/>
    </row>
    <row r="20" s="1" customFormat="1" ht="20" customHeight="1" spans="1:13">
      <c r="A20" s="13"/>
      <c r="B20" s="14" t="s">
        <v>62</v>
      </c>
      <c r="C20" s="11" t="s">
        <v>63</v>
      </c>
      <c r="D20" s="11" t="s">
        <v>53</v>
      </c>
      <c r="E20" s="11" t="s">
        <v>54</v>
      </c>
      <c r="F20" s="11" t="s">
        <v>64</v>
      </c>
      <c r="G20" s="11">
        <v>48</v>
      </c>
      <c r="H20" s="12">
        <f t="shared" si="0"/>
        <v>24</v>
      </c>
      <c r="I20" s="18" t="s">
        <v>62</v>
      </c>
      <c r="J20" s="18"/>
      <c r="K20" s="18"/>
      <c r="L20" s="18"/>
      <c r="M20" s="14"/>
    </row>
    <row r="21" s="1" customFormat="1" ht="20" customHeight="1" spans="1:13">
      <c r="A21" s="13"/>
      <c r="B21" s="14">
        <v>26</v>
      </c>
      <c r="C21" s="11" t="s">
        <v>65</v>
      </c>
      <c r="D21" s="11" t="s">
        <v>66</v>
      </c>
      <c r="E21" s="11" t="s">
        <v>67</v>
      </c>
      <c r="F21" s="11" t="s">
        <v>68</v>
      </c>
      <c r="G21" s="11">
        <v>48</v>
      </c>
      <c r="H21" s="12">
        <f t="shared" si="0"/>
        <v>24</v>
      </c>
      <c r="I21" s="18">
        <v>85.2</v>
      </c>
      <c r="J21" s="12">
        <f t="shared" ref="J21:J29" si="3">I21*0.5</f>
        <v>42.6</v>
      </c>
      <c r="K21" s="12">
        <f t="shared" ref="K21:K29" si="4">H21+J21</f>
        <v>66.6</v>
      </c>
      <c r="L21" s="20" t="s">
        <v>20</v>
      </c>
      <c r="M21" s="14"/>
    </row>
    <row r="22" s="1" customFormat="1" ht="20" customHeight="1" spans="1:13">
      <c r="A22" s="13"/>
      <c r="B22" s="14">
        <v>1</v>
      </c>
      <c r="C22" s="11" t="s">
        <v>69</v>
      </c>
      <c r="D22" s="11" t="s">
        <v>66</v>
      </c>
      <c r="E22" s="11" t="s">
        <v>67</v>
      </c>
      <c r="F22" s="11" t="s">
        <v>70</v>
      </c>
      <c r="G22" s="11">
        <v>42</v>
      </c>
      <c r="H22" s="12">
        <f t="shared" si="0"/>
        <v>21</v>
      </c>
      <c r="I22" s="18">
        <v>88.2</v>
      </c>
      <c r="J22" s="12">
        <f t="shared" si="3"/>
        <v>44.1</v>
      </c>
      <c r="K22" s="12">
        <f t="shared" si="4"/>
        <v>65.1</v>
      </c>
      <c r="L22" s="20" t="s">
        <v>27</v>
      </c>
      <c r="M22" s="14"/>
    </row>
    <row r="23" s="1" customFormat="1" ht="20" customHeight="1" spans="1:13">
      <c r="A23" s="13"/>
      <c r="B23" s="14">
        <v>9</v>
      </c>
      <c r="C23" s="11" t="s">
        <v>71</v>
      </c>
      <c r="D23" s="11" t="s">
        <v>66</v>
      </c>
      <c r="E23" s="11" t="s">
        <v>67</v>
      </c>
      <c r="F23" s="11" t="s">
        <v>72</v>
      </c>
      <c r="G23" s="11">
        <v>41</v>
      </c>
      <c r="H23" s="12">
        <f t="shared" si="0"/>
        <v>20.5</v>
      </c>
      <c r="I23" s="18">
        <v>85</v>
      </c>
      <c r="J23" s="12">
        <f t="shared" si="3"/>
        <v>42.5</v>
      </c>
      <c r="K23" s="12">
        <f t="shared" si="4"/>
        <v>63</v>
      </c>
      <c r="L23" s="20" t="s">
        <v>30</v>
      </c>
      <c r="M23" s="14"/>
    </row>
    <row r="24" s="1" customFormat="1" ht="20" customHeight="1" spans="1:13">
      <c r="A24" s="13"/>
      <c r="B24" s="14">
        <v>25</v>
      </c>
      <c r="C24" s="11" t="s">
        <v>73</v>
      </c>
      <c r="D24" s="11" t="s">
        <v>66</v>
      </c>
      <c r="E24" s="11" t="s">
        <v>67</v>
      </c>
      <c r="F24" s="11" t="s">
        <v>74</v>
      </c>
      <c r="G24" s="11">
        <v>37</v>
      </c>
      <c r="H24" s="12">
        <f t="shared" si="0"/>
        <v>18.5</v>
      </c>
      <c r="I24" s="18">
        <v>85</v>
      </c>
      <c r="J24" s="12">
        <f t="shared" si="3"/>
        <v>42.5</v>
      </c>
      <c r="K24" s="12">
        <f t="shared" si="4"/>
        <v>61</v>
      </c>
      <c r="L24" s="20" t="s">
        <v>33</v>
      </c>
      <c r="M24" s="14"/>
    </row>
    <row r="25" s="1" customFormat="1" ht="20" customHeight="1" spans="1:13">
      <c r="A25" s="13"/>
      <c r="B25" s="14">
        <v>20</v>
      </c>
      <c r="C25" s="11" t="s">
        <v>75</v>
      </c>
      <c r="D25" s="11" t="s">
        <v>66</v>
      </c>
      <c r="E25" s="11" t="s">
        <v>67</v>
      </c>
      <c r="F25" s="11" t="s">
        <v>76</v>
      </c>
      <c r="G25" s="11">
        <v>37</v>
      </c>
      <c r="H25" s="12">
        <f t="shared" si="0"/>
        <v>18.5</v>
      </c>
      <c r="I25" s="18">
        <v>84.4</v>
      </c>
      <c r="J25" s="12">
        <f t="shared" si="3"/>
        <v>42.2</v>
      </c>
      <c r="K25" s="12">
        <f t="shared" si="4"/>
        <v>60.7</v>
      </c>
      <c r="L25" s="20" t="s">
        <v>36</v>
      </c>
      <c r="M25" s="14"/>
    </row>
    <row r="26" s="1" customFormat="1" ht="20" customHeight="1" spans="1:13">
      <c r="A26" s="13"/>
      <c r="B26" s="14">
        <v>16</v>
      </c>
      <c r="C26" s="11" t="s">
        <v>77</v>
      </c>
      <c r="D26" s="11" t="s">
        <v>78</v>
      </c>
      <c r="E26" s="11" t="s">
        <v>79</v>
      </c>
      <c r="F26" s="11" t="s">
        <v>80</v>
      </c>
      <c r="G26" s="11">
        <v>49</v>
      </c>
      <c r="H26" s="12">
        <f t="shared" si="0"/>
        <v>24.5</v>
      </c>
      <c r="I26" s="18">
        <v>89</v>
      </c>
      <c r="J26" s="12">
        <f t="shared" si="3"/>
        <v>44.5</v>
      </c>
      <c r="K26" s="12">
        <f t="shared" si="4"/>
        <v>69</v>
      </c>
      <c r="L26" s="20" t="s">
        <v>20</v>
      </c>
      <c r="M26" s="14"/>
    </row>
    <row r="27" s="1" customFormat="1" ht="20" customHeight="1" spans="1:13">
      <c r="A27" s="13"/>
      <c r="B27" s="14">
        <v>17</v>
      </c>
      <c r="C27" s="11" t="s">
        <v>81</v>
      </c>
      <c r="D27" s="11" t="s">
        <v>78</v>
      </c>
      <c r="E27" s="11" t="s">
        <v>79</v>
      </c>
      <c r="F27" s="11" t="s">
        <v>82</v>
      </c>
      <c r="G27" s="11">
        <v>52</v>
      </c>
      <c r="H27" s="12">
        <f t="shared" si="0"/>
        <v>26</v>
      </c>
      <c r="I27" s="18">
        <v>83.6</v>
      </c>
      <c r="J27" s="12">
        <f t="shared" si="3"/>
        <v>41.8</v>
      </c>
      <c r="K27" s="12">
        <f t="shared" si="4"/>
        <v>67.8</v>
      </c>
      <c r="L27" s="20" t="s">
        <v>27</v>
      </c>
      <c r="M27" s="14"/>
    </row>
    <row r="28" s="1" customFormat="1" ht="20" customHeight="1" spans="1:13">
      <c r="A28" s="13"/>
      <c r="B28" s="14">
        <v>12</v>
      </c>
      <c r="C28" s="11" t="s">
        <v>83</v>
      </c>
      <c r="D28" s="11" t="s">
        <v>78</v>
      </c>
      <c r="E28" s="11" t="s">
        <v>79</v>
      </c>
      <c r="F28" s="11" t="s">
        <v>84</v>
      </c>
      <c r="G28" s="11">
        <v>48</v>
      </c>
      <c r="H28" s="12">
        <f t="shared" si="0"/>
        <v>24</v>
      </c>
      <c r="I28" s="18">
        <v>83.8</v>
      </c>
      <c r="J28" s="12">
        <f t="shared" si="3"/>
        <v>41.9</v>
      </c>
      <c r="K28" s="12">
        <f t="shared" si="4"/>
        <v>65.9</v>
      </c>
      <c r="L28" s="20" t="s">
        <v>30</v>
      </c>
      <c r="M28" s="14"/>
    </row>
    <row r="29" s="1" customFormat="1" ht="20" customHeight="1" spans="1:13">
      <c r="A29" s="15"/>
      <c r="B29" s="14">
        <v>22</v>
      </c>
      <c r="C29" s="11" t="s">
        <v>85</v>
      </c>
      <c r="D29" s="11" t="s">
        <v>78</v>
      </c>
      <c r="E29" s="11" t="s">
        <v>79</v>
      </c>
      <c r="F29" s="11" t="s">
        <v>86</v>
      </c>
      <c r="G29" s="11">
        <v>48</v>
      </c>
      <c r="H29" s="12">
        <f t="shared" si="0"/>
        <v>24</v>
      </c>
      <c r="I29" s="18">
        <v>82.2</v>
      </c>
      <c r="J29" s="12">
        <f t="shared" si="3"/>
        <v>41.1</v>
      </c>
      <c r="K29" s="12">
        <f t="shared" si="4"/>
        <v>65.1</v>
      </c>
      <c r="L29" s="20" t="s">
        <v>33</v>
      </c>
      <c r="M29" s="14"/>
    </row>
    <row r="30" s="1" customFormat="1" ht="20" customHeight="1" spans="1:13">
      <c r="A30" s="9" t="s">
        <v>87</v>
      </c>
      <c r="B30" s="14">
        <v>5</v>
      </c>
      <c r="C30" s="11" t="s">
        <v>88</v>
      </c>
      <c r="D30" s="11" t="s">
        <v>89</v>
      </c>
      <c r="E30" s="11" t="s">
        <v>90</v>
      </c>
      <c r="F30" s="11" t="s">
        <v>91</v>
      </c>
      <c r="G30" s="11">
        <v>50</v>
      </c>
      <c r="H30" s="12">
        <f>G30*0.5</f>
        <v>25</v>
      </c>
      <c r="I30" s="18">
        <v>77.8</v>
      </c>
      <c r="J30" s="12">
        <f t="shared" ref="J30:J37" si="5">I30*0.5</f>
        <v>38.9</v>
      </c>
      <c r="K30" s="12">
        <f t="shared" ref="K30:K37" si="6">H30+J30</f>
        <v>63.9</v>
      </c>
      <c r="L30" s="20">
        <v>1</v>
      </c>
      <c r="M30" s="14"/>
    </row>
    <row r="31" s="1" customFormat="1" ht="20" customHeight="1" spans="1:13">
      <c r="A31" s="13"/>
      <c r="B31" s="14">
        <v>1</v>
      </c>
      <c r="C31" s="11" t="s">
        <v>92</v>
      </c>
      <c r="D31" s="11" t="s">
        <v>89</v>
      </c>
      <c r="E31" s="11" t="s">
        <v>90</v>
      </c>
      <c r="F31" s="11" t="s">
        <v>93</v>
      </c>
      <c r="G31" s="11">
        <v>48</v>
      </c>
      <c r="H31" s="12">
        <f>G31*0.5</f>
        <v>24</v>
      </c>
      <c r="I31" s="18">
        <v>78.8</v>
      </c>
      <c r="J31" s="12">
        <f t="shared" si="5"/>
        <v>39.4</v>
      </c>
      <c r="K31" s="12">
        <f t="shared" si="6"/>
        <v>63.4</v>
      </c>
      <c r="L31" s="20">
        <v>2</v>
      </c>
      <c r="M31" s="14"/>
    </row>
    <row r="32" s="1" customFormat="1" ht="20" customHeight="1" spans="1:13">
      <c r="A32" s="13"/>
      <c r="B32" s="14">
        <v>6</v>
      </c>
      <c r="C32" s="11" t="s">
        <v>94</v>
      </c>
      <c r="D32" s="11" t="s">
        <v>89</v>
      </c>
      <c r="E32" s="11" t="s">
        <v>90</v>
      </c>
      <c r="F32" s="11" t="s">
        <v>95</v>
      </c>
      <c r="G32" s="11">
        <v>49</v>
      </c>
      <c r="H32" s="12">
        <f>G32*0.5</f>
        <v>24.5</v>
      </c>
      <c r="I32" s="18">
        <v>75.4</v>
      </c>
      <c r="J32" s="12">
        <f t="shared" si="5"/>
        <v>37.7</v>
      </c>
      <c r="K32" s="12">
        <f t="shared" si="6"/>
        <v>62.2</v>
      </c>
      <c r="L32" s="20">
        <v>3</v>
      </c>
      <c r="M32" s="14"/>
    </row>
    <row r="33" s="1" customFormat="1" ht="20" customHeight="1" spans="1:13">
      <c r="A33" s="13"/>
      <c r="B33" s="14">
        <v>7</v>
      </c>
      <c r="C33" s="11" t="s">
        <v>96</v>
      </c>
      <c r="D33" s="11" t="s">
        <v>89</v>
      </c>
      <c r="E33" s="11" t="s">
        <v>90</v>
      </c>
      <c r="F33" s="11" t="s">
        <v>97</v>
      </c>
      <c r="G33" s="11">
        <v>50</v>
      </c>
      <c r="H33" s="12">
        <f>G33*0.5</f>
        <v>25</v>
      </c>
      <c r="I33" s="18">
        <v>72.4</v>
      </c>
      <c r="J33" s="12">
        <f t="shared" si="5"/>
        <v>36.2</v>
      </c>
      <c r="K33" s="12">
        <f t="shared" si="6"/>
        <v>61.2</v>
      </c>
      <c r="L33" s="20">
        <v>4</v>
      </c>
      <c r="M33" s="14"/>
    </row>
    <row r="34" s="1" customFormat="1" ht="20" customHeight="1" spans="1:13">
      <c r="A34" s="13"/>
      <c r="B34" s="14">
        <v>3</v>
      </c>
      <c r="C34" s="11" t="s">
        <v>98</v>
      </c>
      <c r="D34" s="11" t="s">
        <v>89</v>
      </c>
      <c r="E34" s="11" t="s">
        <v>90</v>
      </c>
      <c r="F34" s="11" t="s">
        <v>99</v>
      </c>
      <c r="G34" s="11">
        <v>38</v>
      </c>
      <c r="H34" s="12">
        <f>G34*0.5</f>
        <v>19</v>
      </c>
      <c r="I34" s="18">
        <v>70.2</v>
      </c>
      <c r="J34" s="12">
        <f t="shared" si="5"/>
        <v>35.1</v>
      </c>
      <c r="K34" s="12">
        <f t="shared" si="6"/>
        <v>54.1</v>
      </c>
      <c r="L34" s="20">
        <v>5</v>
      </c>
      <c r="M34" s="14"/>
    </row>
    <row r="35" s="1" customFormat="1" ht="20" customHeight="1" spans="1:13">
      <c r="A35" s="13"/>
      <c r="B35" s="14">
        <v>4</v>
      </c>
      <c r="C35" s="11" t="s">
        <v>100</v>
      </c>
      <c r="D35" s="11" t="s">
        <v>89</v>
      </c>
      <c r="E35" s="11" t="s">
        <v>90</v>
      </c>
      <c r="F35" s="11" t="s">
        <v>101</v>
      </c>
      <c r="G35" s="11">
        <v>35</v>
      </c>
      <c r="H35" s="12">
        <f>G35*0.5</f>
        <v>17.5</v>
      </c>
      <c r="I35" s="18">
        <v>71.8</v>
      </c>
      <c r="J35" s="12">
        <f t="shared" si="5"/>
        <v>35.9</v>
      </c>
      <c r="K35" s="12">
        <f t="shared" si="6"/>
        <v>53.4</v>
      </c>
      <c r="L35" s="20">
        <v>6</v>
      </c>
      <c r="M35" s="14"/>
    </row>
    <row r="36" s="1" customFormat="1" ht="20" customHeight="1" spans="1:13">
      <c r="A36" s="13"/>
      <c r="B36" s="14">
        <v>2</v>
      </c>
      <c r="C36" s="11" t="s">
        <v>102</v>
      </c>
      <c r="D36" s="11" t="s">
        <v>89</v>
      </c>
      <c r="E36" s="11" t="s">
        <v>90</v>
      </c>
      <c r="F36" s="11" t="s">
        <v>103</v>
      </c>
      <c r="G36" s="11">
        <v>39</v>
      </c>
      <c r="H36" s="12">
        <f>G36*0.5</f>
        <v>19.5</v>
      </c>
      <c r="I36" s="18">
        <v>67.4</v>
      </c>
      <c r="J36" s="12">
        <f t="shared" si="5"/>
        <v>33.7</v>
      </c>
      <c r="K36" s="12">
        <f t="shared" si="6"/>
        <v>53.2</v>
      </c>
      <c r="L36" s="20" t="s">
        <v>104</v>
      </c>
      <c r="M36" s="14"/>
    </row>
    <row r="37" s="1" customFormat="1" ht="20" customHeight="1" spans="1:13">
      <c r="A37" s="13"/>
      <c r="B37" s="14">
        <v>8</v>
      </c>
      <c r="C37" s="11" t="s">
        <v>105</v>
      </c>
      <c r="D37" s="11" t="s">
        <v>89</v>
      </c>
      <c r="E37" s="11" t="s">
        <v>90</v>
      </c>
      <c r="F37" s="11" t="s">
        <v>106</v>
      </c>
      <c r="G37" s="11">
        <v>36</v>
      </c>
      <c r="H37" s="12">
        <f>G37*0.5</f>
        <v>18</v>
      </c>
      <c r="I37" s="18">
        <v>65.8</v>
      </c>
      <c r="J37" s="12">
        <f t="shared" si="5"/>
        <v>32.9</v>
      </c>
      <c r="K37" s="12">
        <f t="shared" si="6"/>
        <v>50.9</v>
      </c>
      <c r="L37" s="20" t="s">
        <v>107</v>
      </c>
      <c r="M37" s="14"/>
    </row>
    <row r="38" s="1" customFormat="1" ht="20" customHeight="1" spans="1:13">
      <c r="A38" s="13"/>
      <c r="B38" s="14" t="s">
        <v>62</v>
      </c>
      <c r="C38" s="11" t="s">
        <v>108</v>
      </c>
      <c r="D38" s="11" t="s">
        <v>89</v>
      </c>
      <c r="E38" s="11" t="s">
        <v>90</v>
      </c>
      <c r="F38" s="11" t="s">
        <v>109</v>
      </c>
      <c r="G38" s="11">
        <v>38</v>
      </c>
      <c r="H38" s="12">
        <f>G38*0.5</f>
        <v>19</v>
      </c>
      <c r="I38" s="18" t="s">
        <v>62</v>
      </c>
      <c r="J38" s="18"/>
      <c r="K38" s="18"/>
      <c r="L38" s="20"/>
      <c r="M38" s="14"/>
    </row>
    <row r="39" s="1" customFormat="1" ht="20" customHeight="1" spans="1:13">
      <c r="A39" s="13"/>
      <c r="B39" s="14">
        <v>13</v>
      </c>
      <c r="C39" s="11" t="s">
        <v>110</v>
      </c>
      <c r="D39" s="11" t="s">
        <v>111</v>
      </c>
      <c r="E39" s="11" t="s">
        <v>112</v>
      </c>
      <c r="F39" s="11" t="s">
        <v>113</v>
      </c>
      <c r="G39" s="11">
        <v>63</v>
      </c>
      <c r="H39" s="12">
        <f>G39*0.5</f>
        <v>31.5</v>
      </c>
      <c r="I39" s="18">
        <v>75.4</v>
      </c>
      <c r="J39" s="12">
        <f>I39*0.5</f>
        <v>37.7</v>
      </c>
      <c r="K39" s="12">
        <f>H39+J39</f>
        <v>69.2</v>
      </c>
      <c r="L39" s="20" t="s">
        <v>20</v>
      </c>
      <c r="M39" s="14"/>
    </row>
    <row r="40" s="1" customFormat="1" ht="20" customHeight="1" spans="1:13">
      <c r="A40" s="13"/>
      <c r="B40" s="14">
        <v>15</v>
      </c>
      <c r="C40" s="11" t="s">
        <v>114</v>
      </c>
      <c r="D40" s="11" t="s">
        <v>111</v>
      </c>
      <c r="E40" s="11" t="s">
        <v>112</v>
      </c>
      <c r="F40" s="11" t="s">
        <v>115</v>
      </c>
      <c r="G40" s="11">
        <v>58</v>
      </c>
      <c r="H40" s="12">
        <f>G40*0.5</f>
        <v>29</v>
      </c>
      <c r="I40" s="18">
        <v>76.6</v>
      </c>
      <c r="J40" s="12">
        <f>I40*0.5</f>
        <v>38.3</v>
      </c>
      <c r="K40" s="12">
        <f>H40+J40</f>
        <v>67.3</v>
      </c>
      <c r="L40" s="20" t="s">
        <v>27</v>
      </c>
      <c r="M40" s="14"/>
    </row>
    <row r="41" s="1" customFormat="1" ht="20" customHeight="1" spans="1:13">
      <c r="A41" s="13"/>
      <c r="B41" s="14">
        <v>10</v>
      </c>
      <c r="C41" s="11" t="s">
        <v>116</v>
      </c>
      <c r="D41" s="11" t="s">
        <v>111</v>
      </c>
      <c r="E41" s="11" t="s">
        <v>112</v>
      </c>
      <c r="F41" s="11" t="s">
        <v>117</v>
      </c>
      <c r="G41" s="11">
        <v>52</v>
      </c>
      <c r="H41" s="12">
        <f>G41*0.5</f>
        <v>26</v>
      </c>
      <c r="I41" s="18">
        <v>71.4</v>
      </c>
      <c r="J41" s="12">
        <f>I41*0.5</f>
        <v>35.7</v>
      </c>
      <c r="K41" s="12">
        <f>H41+J41</f>
        <v>61.7</v>
      </c>
      <c r="L41" s="20" t="s">
        <v>30</v>
      </c>
      <c r="M41" s="14"/>
    </row>
    <row r="42" s="1" customFormat="1" ht="20" customHeight="1" spans="1:13">
      <c r="A42" s="13"/>
      <c r="B42" s="14">
        <v>14</v>
      </c>
      <c r="C42" s="11" t="s">
        <v>118</v>
      </c>
      <c r="D42" s="11" t="s">
        <v>111</v>
      </c>
      <c r="E42" s="11" t="s">
        <v>112</v>
      </c>
      <c r="F42" s="11" t="s">
        <v>119</v>
      </c>
      <c r="G42" s="11">
        <v>52</v>
      </c>
      <c r="H42" s="12">
        <f>G42*0.5</f>
        <v>26</v>
      </c>
      <c r="I42" s="18">
        <v>71.2</v>
      </c>
      <c r="J42" s="12">
        <f>I42*0.5</f>
        <v>35.6</v>
      </c>
      <c r="K42" s="12">
        <f>H42+J42</f>
        <v>61.6</v>
      </c>
      <c r="L42" s="20" t="s">
        <v>33</v>
      </c>
      <c r="M42" s="14"/>
    </row>
    <row r="43" s="1" customFormat="1" ht="20" customHeight="1" spans="1:13">
      <c r="A43" s="13"/>
      <c r="B43" s="14">
        <v>11</v>
      </c>
      <c r="C43" s="11" t="s">
        <v>120</v>
      </c>
      <c r="D43" s="11" t="s">
        <v>111</v>
      </c>
      <c r="E43" s="11" t="s">
        <v>112</v>
      </c>
      <c r="F43" s="11" t="s">
        <v>121</v>
      </c>
      <c r="G43" s="11">
        <v>51</v>
      </c>
      <c r="H43" s="12">
        <f>G43*0.5</f>
        <v>25.5</v>
      </c>
      <c r="I43" s="18">
        <v>70.4</v>
      </c>
      <c r="J43" s="12">
        <f>I43*0.5</f>
        <v>35.2</v>
      </c>
      <c r="K43" s="12">
        <f>H43+J43</f>
        <v>60.7</v>
      </c>
      <c r="L43" s="20" t="s">
        <v>36</v>
      </c>
      <c r="M43" s="14"/>
    </row>
    <row r="44" s="1" customFormat="1" ht="20" customHeight="1" spans="1:13">
      <c r="A44" s="13"/>
      <c r="B44" s="14">
        <v>16</v>
      </c>
      <c r="C44" s="11" t="s">
        <v>122</v>
      </c>
      <c r="D44" s="11" t="s">
        <v>111</v>
      </c>
      <c r="E44" s="11" t="s">
        <v>112</v>
      </c>
      <c r="F44" s="11" t="s">
        <v>123</v>
      </c>
      <c r="G44" s="11">
        <v>50</v>
      </c>
      <c r="H44" s="12">
        <f>G44*0.5</f>
        <v>25</v>
      </c>
      <c r="I44" s="18">
        <v>69.4</v>
      </c>
      <c r="J44" s="12">
        <f>I44*0.5</f>
        <v>34.7</v>
      </c>
      <c r="K44" s="12">
        <f>H44+J44</f>
        <v>59.7</v>
      </c>
      <c r="L44" s="20" t="s">
        <v>124</v>
      </c>
      <c r="M44" s="14"/>
    </row>
    <row r="45" s="1" customFormat="1" ht="20" customHeight="1" spans="1:13">
      <c r="A45" s="13"/>
      <c r="B45" s="14">
        <v>9</v>
      </c>
      <c r="C45" s="11" t="s">
        <v>125</v>
      </c>
      <c r="D45" s="11" t="s">
        <v>111</v>
      </c>
      <c r="E45" s="11" t="s">
        <v>112</v>
      </c>
      <c r="F45" s="11" t="s">
        <v>126</v>
      </c>
      <c r="G45" s="11">
        <v>49</v>
      </c>
      <c r="H45" s="12">
        <f>G45*0.5</f>
        <v>24.5</v>
      </c>
      <c r="I45" s="18">
        <v>69.8</v>
      </c>
      <c r="J45" s="12">
        <f>I45*0.5</f>
        <v>34.9</v>
      </c>
      <c r="K45" s="12">
        <f>H45+J45</f>
        <v>59.4</v>
      </c>
      <c r="L45" s="20" t="s">
        <v>104</v>
      </c>
      <c r="M45" s="14"/>
    </row>
    <row r="46" s="1" customFormat="1" ht="20" customHeight="1" spans="1:13">
      <c r="A46" s="13"/>
      <c r="B46" s="14">
        <v>12</v>
      </c>
      <c r="C46" s="11" t="s">
        <v>127</v>
      </c>
      <c r="D46" s="11" t="s">
        <v>111</v>
      </c>
      <c r="E46" s="11" t="s">
        <v>112</v>
      </c>
      <c r="F46" s="11" t="s">
        <v>128</v>
      </c>
      <c r="G46" s="11">
        <v>49</v>
      </c>
      <c r="H46" s="12">
        <f>G46*0.5</f>
        <v>24.5</v>
      </c>
      <c r="I46" s="18">
        <v>69.6</v>
      </c>
      <c r="J46" s="12">
        <f>I46*0.5</f>
        <v>34.8</v>
      </c>
      <c r="K46" s="12">
        <f>H46+J46</f>
        <v>59.3</v>
      </c>
      <c r="L46" s="20" t="s">
        <v>107</v>
      </c>
      <c r="M46" s="22"/>
    </row>
    <row r="47" s="1" customFormat="1" ht="20" customHeight="1" spans="1:13">
      <c r="A47" s="15"/>
      <c r="B47" s="14">
        <v>17</v>
      </c>
      <c r="C47" s="11" t="s">
        <v>129</v>
      </c>
      <c r="D47" s="11" t="s">
        <v>111</v>
      </c>
      <c r="E47" s="11" t="s">
        <v>112</v>
      </c>
      <c r="F47" s="11" t="s">
        <v>130</v>
      </c>
      <c r="G47" s="11">
        <v>48</v>
      </c>
      <c r="H47" s="12">
        <f>G47*0.5</f>
        <v>24</v>
      </c>
      <c r="I47" s="18">
        <v>69.2</v>
      </c>
      <c r="J47" s="12">
        <f>I47*0.5</f>
        <v>34.6</v>
      </c>
      <c r="K47" s="12">
        <f>H47+J47</f>
        <v>58.6</v>
      </c>
      <c r="L47" s="20" t="s">
        <v>131</v>
      </c>
      <c r="M47" s="14"/>
    </row>
    <row r="48" s="1" customFormat="1" ht="20" customHeight="1" spans="1:13">
      <c r="A48" s="9" t="s">
        <v>132</v>
      </c>
      <c r="B48" s="14">
        <v>17</v>
      </c>
      <c r="C48" s="11" t="s">
        <v>133</v>
      </c>
      <c r="D48" s="11" t="s">
        <v>134</v>
      </c>
      <c r="E48" s="11" t="s">
        <v>135</v>
      </c>
      <c r="F48" s="11" t="s">
        <v>136</v>
      </c>
      <c r="G48" s="11">
        <v>59</v>
      </c>
      <c r="H48" s="12">
        <f>G48*0.5</f>
        <v>29.5</v>
      </c>
      <c r="I48" s="18">
        <v>81.18</v>
      </c>
      <c r="J48" s="12">
        <f>I48*0.5</f>
        <v>40.59</v>
      </c>
      <c r="K48" s="12">
        <f>H48+J48</f>
        <v>70.09</v>
      </c>
      <c r="L48" s="20" t="s">
        <v>20</v>
      </c>
      <c r="M48" s="14"/>
    </row>
    <row r="49" s="1" customFormat="1" ht="20" customHeight="1" spans="1:13">
      <c r="A49" s="13"/>
      <c r="B49" s="14">
        <v>3</v>
      </c>
      <c r="C49" s="11" t="s">
        <v>137</v>
      </c>
      <c r="D49" s="11" t="s">
        <v>138</v>
      </c>
      <c r="E49" s="11" t="s">
        <v>139</v>
      </c>
      <c r="F49" s="11" t="s">
        <v>140</v>
      </c>
      <c r="G49" s="11">
        <v>58</v>
      </c>
      <c r="H49" s="12">
        <f>G49*0.5</f>
        <v>29</v>
      </c>
      <c r="I49" s="18">
        <v>84.4</v>
      </c>
      <c r="J49" s="12">
        <f>I49*0.5</f>
        <v>42.2</v>
      </c>
      <c r="K49" s="12">
        <f>H49+J49</f>
        <v>71.2</v>
      </c>
      <c r="L49" s="20" t="s">
        <v>20</v>
      </c>
      <c r="M49" s="14"/>
    </row>
    <row r="50" s="1" customFormat="1" ht="20" customHeight="1" spans="1:13">
      <c r="A50" s="13"/>
      <c r="B50" s="14">
        <v>9</v>
      </c>
      <c r="C50" s="11" t="s">
        <v>141</v>
      </c>
      <c r="D50" s="11" t="s">
        <v>138</v>
      </c>
      <c r="E50" s="11" t="s">
        <v>139</v>
      </c>
      <c r="F50" s="11" t="s">
        <v>142</v>
      </c>
      <c r="G50" s="11">
        <v>41</v>
      </c>
      <c r="H50" s="12">
        <f>G50*0.5</f>
        <v>20.5</v>
      </c>
      <c r="I50" s="18">
        <v>80.1</v>
      </c>
      <c r="J50" s="12">
        <f>I50*0.5</f>
        <v>40.05</v>
      </c>
      <c r="K50" s="12">
        <f>H50+J50</f>
        <v>60.55</v>
      </c>
      <c r="L50" s="20" t="s">
        <v>27</v>
      </c>
      <c r="M50" s="14"/>
    </row>
    <row r="51" s="1" customFormat="1" ht="20" customHeight="1" spans="1:13">
      <c r="A51" s="13"/>
      <c r="B51" s="14">
        <v>4</v>
      </c>
      <c r="C51" s="11" t="s">
        <v>143</v>
      </c>
      <c r="D51" s="11" t="s">
        <v>144</v>
      </c>
      <c r="E51" s="11" t="s">
        <v>145</v>
      </c>
      <c r="F51" s="11" t="s">
        <v>146</v>
      </c>
      <c r="G51" s="11">
        <v>61</v>
      </c>
      <c r="H51" s="12">
        <f>G51*0.5</f>
        <v>30.5</v>
      </c>
      <c r="I51" s="18">
        <v>81</v>
      </c>
      <c r="J51" s="12">
        <f t="shared" ref="J51:J66" si="7">I51*0.5</f>
        <v>40.5</v>
      </c>
      <c r="K51" s="12">
        <f t="shared" ref="K51:K66" si="8">H51+J51</f>
        <v>71</v>
      </c>
      <c r="L51" s="20" t="s">
        <v>20</v>
      </c>
      <c r="M51" s="22"/>
    </row>
    <row r="52" s="1" customFormat="1" ht="20" customHeight="1" spans="1:13">
      <c r="A52" s="13"/>
      <c r="B52" s="14">
        <v>12</v>
      </c>
      <c r="C52" s="11" t="s">
        <v>147</v>
      </c>
      <c r="D52" s="11" t="s">
        <v>144</v>
      </c>
      <c r="E52" s="11" t="s">
        <v>145</v>
      </c>
      <c r="F52" s="11" t="s">
        <v>148</v>
      </c>
      <c r="G52" s="11">
        <v>57</v>
      </c>
      <c r="H52" s="12">
        <f>G52*0.5</f>
        <v>28.5</v>
      </c>
      <c r="I52" s="18">
        <v>78.1</v>
      </c>
      <c r="J52" s="12">
        <f t="shared" si="7"/>
        <v>39.05</v>
      </c>
      <c r="K52" s="12">
        <f t="shared" si="8"/>
        <v>67.55</v>
      </c>
      <c r="L52" s="20" t="s">
        <v>27</v>
      </c>
      <c r="M52" s="14"/>
    </row>
    <row r="53" s="1" customFormat="1" ht="20" customHeight="1" spans="1:13">
      <c r="A53" s="13"/>
      <c r="B53" s="14">
        <v>6</v>
      </c>
      <c r="C53" s="11" t="s">
        <v>149</v>
      </c>
      <c r="D53" s="11" t="s">
        <v>144</v>
      </c>
      <c r="E53" s="11" t="s">
        <v>145</v>
      </c>
      <c r="F53" s="11" t="s">
        <v>150</v>
      </c>
      <c r="G53" s="11">
        <v>52</v>
      </c>
      <c r="H53" s="12">
        <f>G53*0.5</f>
        <v>26</v>
      </c>
      <c r="I53" s="18">
        <v>76.6</v>
      </c>
      <c r="J53" s="12">
        <f t="shared" si="7"/>
        <v>38.3</v>
      </c>
      <c r="K53" s="12">
        <f t="shared" si="8"/>
        <v>64.3</v>
      </c>
      <c r="L53" s="20" t="s">
        <v>30</v>
      </c>
      <c r="M53" s="14"/>
    </row>
    <row r="54" s="1" customFormat="1" ht="20" customHeight="1" spans="1:13">
      <c r="A54" s="13"/>
      <c r="B54" s="14">
        <v>18</v>
      </c>
      <c r="C54" s="11" t="s">
        <v>151</v>
      </c>
      <c r="D54" s="11" t="s">
        <v>144</v>
      </c>
      <c r="E54" s="11" t="s">
        <v>145</v>
      </c>
      <c r="F54" s="11" t="s">
        <v>152</v>
      </c>
      <c r="G54" s="11">
        <v>49</v>
      </c>
      <c r="H54" s="12">
        <f>G54*0.5</f>
        <v>24.5</v>
      </c>
      <c r="I54" s="18">
        <v>79.6</v>
      </c>
      <c r="J54" s="12">
        <f t="shared" si="7"/>
        <v>39.8</v>
      </c>
      <c r="K54" s="12">
        <f t="shared" si="8"/>
        <v>64.3</v>
      </c>
      <c r="L54" s="20" t="s">
        <v>33</v>
      </c>
      <c r="M54" s="22"/>
    </row>
    <row r="55" s="1" customFormat="1" ht="20" customHeight="1" spans="1:13">
      <c r="A55" s="13"/>
      <c r="B55" s="14">
        <v>11</v>
      </c>
      <c r="C55" s="11" t="s">
        <v>153</v>
      </c>
      <c r="D55" s="11" t="s">
        <v>144</v>
      </c>
      <c r="E55" s="11" t="s">
        <v>145</v>
      </c>
      <c r="F55" s="11" t="s">
        <v>154</v>
      </c>
      <c r="G55" s="11">
        <v>50</v>
      </c>
      <c r="H55" s="12">
        <f>G55*0.5</f>
        <v>25</v>
      </c>
      <c r="I55" s="18">
        <v>76.9</v>
      </c>
      <c r="J55" s="12">
        <f t="shared" si="7"/>
        <v>38.45</v>
      </c>
      <c r="K55" s="12">
        <f t="shared" si="8"/>
        <v>63.45</v>
      </c>
      <c r="L55" s="20" t="s">
        <v>36</v>
      </c>
      <c r="M55" s="14"/>
    </row>
    <row r="56" s="1" customFormat="1" ht="20" customHeight="1" spans="1:13">
      <c r="A56" s="13"/>
      <c r="B56" s="14">
        <v>7</v>
      </c>
      <c r="C56" s="11" t="s">
        <v>155</v>
      </c>
      <c r="D56" s="11" t="s">
        <v>144</v>
      </c>
      <c r="E56" s="11" t="s">
        <v>145</v>
      </c>
      <c r="F56" s="11" t="s">
        <v>156</v>
      </c>
      <c r="G56" s="11">
        <v>48</v>
      </c>
      <c r="H56" s="12">
        <f>G56*0.5</f>
        <v>24</v>
      </c>
      <c r="I56" s="18">
        <v>78.6</v>
      </c>
      <c r="J56" s="12">
        <f t="shared" si="7"/>
        <v>39.3</v>
      </c>
      <c r="K56" s="12">
        <f t="shared" si="8"/>
        <v>63.3</v>
      </c>
      <c r="L56" s="20" t="s">
        <v>124</v>
      </c>
      <c r="M56" s="14"/>
    </row>
    <row r="57" s="1" customFormat="1" ht="20" customHeight="1" spans="1:13">
      <c r="A57" s="13"/>
      <c r="B57" s="14">
        <v>15</v>
      </c>
      <c r="C57" s="11" t="s">
        <v>157</v>
      </c>
      <c r="D57" s="11" t="s">
        <v>144</v>
      </c>
      <c r="E57" s="11" t="s">
        <v>145</v>
      </c>
      <c r="F57" s="11" t="s">
        <v>158</v>
      </c>
      <c r="G57" s="11">
        <v>48</v>
      </c>
      <c r="H57" s="12">
        <f>G57*0.5</f>
        <v>24</v>
      </c>
      <c r="I57" s="18">
        <v>78.6</v>
      </c>
      <c r="J57" s="12">
        <f t="shared" si="7"/>
        <v>39.3</v>
      </c>
      <c r="K57" s="12">
        <f t="shared" si="8"/>
        <v>63.3</v>
      </c>
      <c r="L57" s="20" t="s">
        <v>124</v>
      </c>
      <c r="M57" s="22"/>
    </row>
    <row r="58" s="1" customFormat="1" ht="20" customHeight="1" spans="1:13">
      <c r="A58" s="13"/>
      <c r="B58" s="14">
        <v>10</v>
      </c>
      <c r="C58" s="11" t="s">
        <v>159</v>
      </c>
      <c r="D58" s="11" t="s">
        <v>144</v>
      </c>
      <c r="E58" s="11" t="s">
        <v>145</v>
      </c>
      <c r="F58" s="11" t="s">
        <v>160</v>
      </c>
      <c r="G58" s="11">
        <v>48</v>
      </c>
      <c r="H58" s="12">
        <f>G58*0.5</f>
        <v>24</v>
      </c>
      <c r="I58" s="18">
        <v>78.3</v>
      </c>
      <c r="J58" s="12">
        <f t="shared" si="7"/>
        <v>39.15</v>
      </c>
      <c r="K58" s="12">
        <f t="shared" si="8"/>
        <v>63.15</v>
      </c>
      <c r="L58" s="20" t="s">
        <v>107</v>
      </c>
      <c r="M58" s="14"/>
    </row>
    <row r="59" s="1" customFormat="1" ht="20" customHeight="1" spans="1:13">
      <c r="A59" s="13"/>
      <c r="B59" s="14">
        <v>14</v>
      </c>
      <c r="C59" s="11" t="s">
        <v>161</v>
      </c>
      <c r="D59" s="11" t="s">
        <v>144</v>
      </c>
      <c r="E59" s="11" t="s">
        <v>145</v>
      </c>
      <c r="F59" s="11" t="s">
        <v>162</v>
      </c>
      <c r="G59" s="11">
        <v>47</v>
      </c>
      <c r="H59" s="12">
        <f>G59*0.5</f>
        <v>23.5</v>
      </c>
      <c r="I59" s="18">
        <v>79.06</v>
      </c>
      <c r="J59" s="12">
        <f t="shared" si="7"/>
        <v>39.53</v>
      </c>
      <c r="K59" s="12">
        <f t="shared" si="8"/>
        <v>63.03</v>
      </c>
      <c r="L59" s="20" t="s">
        <v>131</v>
      </c>
      <c r="M59" s="14"/>
    </row>
    <row r="60" s="1" customFormat="1" ht="20" customHeight="1" spans="1:13">
      <c r="A60" s="13"/>
      <c r="B60" s="14">
        <v>8</v>
      </c>
      <c r="C60" s="11" t="s">
        <v>163</v>
      </c>
      <c r="D60" s="11" t="s">
        <v>144</v>
      </c>
      <c r="E60" s="11" t="s">
        <v>145</v>
      </c>
      <c r="F60" s="11" t="s">
        <v>164</v>
      </c>
      <c r="G60" s="11">
        <v>47</v>
      </c>
      <c r="H60" s="12">
        <f>G60*0.5</f>
        <v>23.5</v>
      </c>
      <c r="I60" s="18">
        <v>78.4</v>
      </c>
      <c r="J60" s="12">
        <f t="shared" si="7"/>
        <v>39.2</v>
      </c>
      <c r="K60" s="12">
        <f t="shared" si="8"/>
        <v>62.7</v>
      </c>
      <c r="L60" s="20" t="s">
        <v>165</v>
      </c>
      <c r="M60" s="14"/>
    </row>
    <row r="61" s="1" customFormat="1" ht="20" customHeight="1" spans="1:13">
      <c r="A61" s="13"/>
      <c r="B61" s="14">
        <v>1</v>
      </c>
      <c r="C61" s="14" t="s">
        <v>166</v>
      </c>
      <c r="D61" s="11" t="s">
        <v>144</v>
      </c>
      <c r="E61" s="14" t="s">
        <v>145</v>
      </c>
      <c r="F61" s="11" t="s">
        <v>167</v>
      </c>
      <c r="G61" s="11">
        <v>49</v>
      </c>
      <c r="H61" s="12">
        <f>G61*0.5</f>
        <v>24.5</v>
      </c>
      <c r="I61" s="18">
        <v>75.4</v>
      </c>
      <c r="J61" s="12">
        <f t="shared" si="7"/>
        <v>37.7</v>
      </c>
      <c r="K61" s="12">
        <f t="shared" si="8"/>
        <v>62.2</v>
      </c>
      <c r="L61" s="20" t="s">
        <v>168</v>
      </c>
      <c r="M61" s="14"/>
    </row>
    <row r="62" s="1" customFormat="1" ht="20" customHeight="1" spans="1:13">
      <c r="A62" s="13"/>
      <c r="B62" s="14">
        <v>13</v>
      </c>
      <c r="C62" s="11" t="s">
        <v>169</v>
      </c>
      <c r="D62" s="11" t="s">
        <v>144</v>
      </c>
      <c r="E62" s="11" t="s">
        <v>145</v>
      </c>
      <c r="F62" s="11" t="s">
        <v>170</v>
      </c>
      <c r="G62" s="11">
        <v>47</v>
      </c>
      <c r="H62" s="12">
        <f>G62*0.5</f>
        <v>23.5</v>
      </c>
      <c r="I62" s="18">
        <v>76.7</v>
      </c>
      <c r="J62" s="12">
        <f t="shared" si="7"/>
        <v>38.35</v>
      </c>
      <c r="K62" s="12">
        <f t="shared" si="8"/>
        <v>61.85</v>
      </c>
      <c r="L62" s="20" t="s">
        <v>171</v>
      </c>
      <c r="M62" s="14"/>
    </row>
    <row r="63" s="1" customFormat="1" ht="20" customHeight="1" spans="1:13">
      <c r="A63" s="13"/>
      <c r="B63" s="14">
        <v>19</v>
      </c>
      <c r="C63" s="11" t="s">
        <v>172</v>
      </c>
      <c r="D63" s="11" t="s">
        <v>144</v>
      </c>
      <c r="E63" s="11" t="s">
        <v>145</v>
      </c>
      <c r="F63" s="11" t="s">
        <v>173</v>
      </c>
      <c r="G63" s="11">
        <v>50</v>
      </c>
      <c r="H63" s="12">
        <f>G63*0.5</f>
        <v>25</v>
      </c>
      <c r="I63" s="18">
        <v>72.6</v>
      </c>
      <c r="J63" s="12">
        <f t="shared" si="7"/>
        <v>36.3</v>
      </c>
      <c r="K63" s="12">
        <f t="shared" si="8"/>
        <v>61.3</v>
      </c>
      <c r="L63" s="20" t="s">
        <v>174</v>
      </c>
      <c r="M63" s="14"/>
    </row>
    <row r="64" s="1" customFormat="1" ht="20" customHeight="1" spans="1:13">
      <c r="A64" s="13"/>
      <c r="B64" s="14">
        <v>16</v>
      </c>
      <c r="C64" s="11" t="s">
        <v>175</v>
      </c>
      <c r="D64" s="11" t="s">
        <v>144</v>
      </c>
      <c r="E64" s="11" t="s">
        <v>145</v>
      </c>
      <c r="F64" s="11" t="s">
        <v>176</v>
      </c>
      <c r="G64" s="11">
        <v>47</v>
      </c>
      <c r="H64" s="12">
        <f>G64*0.5</f>
        <v>23.5</v>
      </c>
      <c r="I64" s="18">
        <v>75.2</v>
      </c>
      <c r="J64" s="12">
        <f t="shared" si="7"/>
        <v>37.6</v>
      </c>
      <c r="K64" s="12">
        <f t="shared" si="8"/>
        <v>61.1</v>
      </c>
      <c r="L64" s="20" t="s">
        <v>177</v>
      </c>
      <c r="M64" s="14"/>
    </row>
    <row r="65" s="1" customFormat="1" ht="20" customHeight="1" spans="1:13">
      <c r="A65" s="13"/>
      <c r="B65" s="14">
        <v>5</v>
      </c>
      <c r="C65" s="11" t="s">
        <v>178</v>
      </c>
      <c r="D65" s="11" t="s">
        <v>144</v>
      </c>
      <c r="E65" s="11" t="s">
        <v>145</v>
      </c>
      <c r="F65" s="11" t="s">
        <v>179</v>
      </c>
      <c r="G65" s="11">
        <v>47</v>
      </c>
      <c r="H65" s="12">
        <f>G65*0.5</f>
        <v>23.5</v>
      </c>
      <c r="I65" s="18">
        <v>71.2</v>
      </c>
      <c r="J65" s="12">
        <f t="shared" si="7"/>
        <v>35.6</v>
      </c>
      <c r="K65" s="12">
        <f t="shared" si="8"/>
        <v>59.1</v>
      </c>
      <c r="L65" s="20" t="s">
        <v>180</v>
      </c>
      <c r="M65" s="14"/>
    </row>
    <row r="66" s="1" customFormat="1" ht="20" customHeight="1" spans="1:13">
      <c r="A66" s="15"/>
      <c r="B66" s="14">
        <v>2</v>
      </c>
      <c r="C66" s="11" t="s">
        <v>181</v>
      </c>
      <c r="D66" s="11" t="s">
        <v>144</v>
      </c>
      <c r="E66" s="11" t="s">
        <v>145</v>
      </c>
      <c r="F66" s="11" t="s">
        <v>182</v>
      </c>
      <c r="G66" s="11">
        <v>48</v>
      </c>
      <c r="H66" s="12">
        <f>G66*0.5</f>
        <v>24</v>
      </c>
      <c r="I66" s="18">
        <v>57.6</v>
      </c>
      <c r="J66" s="12">
        <f t="shared" si="7"/>
        <v>28.8</v>
      </c>
      <c r="K66" s="12">
        <f t="shared" si="8"/>
        <v>52.8</v>
      </c>
      <c r="L66" s="20" t="s">
        <v>183</v>
      </c>
      <c r="M66" s="14"/>
    </row>
    <row r="67" s="1" customFormat="1" ht="20" customHeight="1" spans="1:13">
      <c r="A67" s="9" t="s">
        <v>184</v>
      </c>
      <c r="B67" s="14">
        <v>24</v>
      </c>
      <c r="C67" s="11" t="s">
        <v>185</v>
      </c>
      <c r="D67" s="11" t="s">
        <v>186</v>
      </c>
      <c r="E67" s="11" t="s">
        <v>187</v>
      </c>
      <c r="F67" s="11" t="s">
        <v>188</v>
      </c>
      <c r="G67" s="11">
        <v>57</v>
      </c>
      <c r="H67" s="12">
        <f t="shared" ref="H67:H95" si="9">G67*0.5</f>
        <v>28.5</v>
      </c>
      <c r="I67" s="18">
        <v>80.4</v>
      </c>
      <c r="J67" s="12">
        <f t="shared" ref="J67:J81" si="10">I67*0.5</f>
        <v>40.2</v>
      </c>
      <c r="K67" s="12">
        <f t="shared" ref="K67:K81" si="11">H67+J67</f>
        <v>68.7</v>
      </c>
      <c r="L67" s="20" t="s">
        <v>20</v>
      </c>
      <c r="M67" s="14"/>
    </row>
    <row r="68" s="1" customFormat="1" ht="20" customHeight="1" spans="1:13">
      <c r="A68" s="13"/>
      <c r="B68" s="14">
        <v>2</v>
      </c>
      <c r="C68" s="11" t="s">
        <v>189</v>
      </c>
      <c r="D68" s="11" t="s">
        <v>186</v>
      </c>
      <c r="E68" s="11" t="s">
        <v>187</v>
      </c>
      <c r="F68" s="11" t="s">
        <v>190</v>
      </c>
      <c r="G68" s="11">
        <v>58</v>
      </c>
      <c r="H68" s="12">
        <f t="shared" si="9"/>
        <v>29</v>
      </c>
      <c r="I68" s="18">
        <v>74.3</v>
      </c>
      <c r="J68" s="12">
        <f t="shared" si="10"/>
        <v>37.15</v>
      </c>
      <c r="K68" s="12">
        <f t="shared" si="11"/>
        <v>66.15</v>
      </c>
      <c r="L68" s="20" t="s">
        <v>27</v>
      </c>
      <c r="M68" s="14"/>
    </row>
    <row r="69" s="1" customFormat="1" ht="20" customHeight="1" spans="1:13">
      <c r="A69" s="13"/>
      <c r="B69" s="14">
        <v>9</v>
      </c>
      <c r="C69" s="11" t="s">
        <v>191</v>
      </c>
      <c r="D69" s="11" t="s">
        <v>186</v>
      </c>
      <c r="E69" s="11" t="s">
        <v>187</v>
      </c>
      <c r="F69" s="11" t="s">
        <v>192</v>
      </c>
      <c r="G69" s="11">
        <v>50</v>
      </c>
      <c r="H69" s="12">
        <f t="shared" si="9"/>
        <v>25</v>
      </c>
      <c r="I69" s="18">
        <v>79.5</v>
      </c>
      <c r="J69" s="12">
        <f t="shared" si="10"/>
        <v>39.75</v>
      </c>
      <c r="K69" s="12">
        <f t="shared" si="11"/>
        <v>64.75</v>
      </c>
      <c r="L69" s="20" t="s">
        <v>30</v>
      </c>
      <c r="M69" s="14"/>
    </row>
    <row r="70" s="1" customFormat="1" ht="20" customHeight="1" spans="1:13">
      <c r="A70" s="13"/>
      <c r="B70" s="14">
        <v>13</v>
      </c>
      <c r="C70" s="11" t="s">
        <v>193</v>
      </c>
      <c r="D70" s="11" t="s">
        <v>186</v>
      </c>
      <c r="E70" s="11" t="s">
        <v>187</v>
      </c>
      <c r="F70" s="11" t="s">
        <v>194</v>
      </c>
      <c r="G70" s="11">
        <v>53</v>
      </c>
      <c r="H70" s="12">
        <f t="shared" si="9"/>
        <v>26.5</v>
      </c>
      <c r="I70" s="18">
        <v>76.2</v>
      </c>
      <c r="J70" s="12">
        <f t="shared" si="10"/>
        <v>38.1</v>
      </c>
      <c r="K70" s="12">
        <f t="shared" si="11"/>
        <v>64.6</v>
      </c>
      <c r="L70" s="20" t="s">
        <v>33</v>
      </c>
      <c r="M70" s="14"/>
    </row>
    <row r="71" s="1" customFormat="1" ht="20" customHeight="1" spans="1:13">
      <c r="A71" s="13"/>
      <c r="B71" s="14">
        <v>21</v>
      </c>
      <c r="C71" s="11" t="s">
        <v>195</v>
      </c>
      <c r="D71" s="11" t="s">
        <v>186</v>
      </c>
      <c r="E71" s="11" t="s">
        <v>187</v>
      </c>
      <c r="F71" s="11" t="s">
        <v>196</v>
      </c>
      <c r="G71" s="11">
        <v>56</v>
      </c>
      <c r="H71" s="12">
        <f t="shared" si="9"/>
        <v>28</v>
      </c>
      <c r="I71" s="18">
        <v>67.1</v>
      </c>
      <c r="J71" s="12">
        <f t="shared" si="10"/>
        <v>33.55</v>
      </c>
      <c r="K71" s="12">
        <f t="shared" si="11"/>
        <v>61.55</v>
      </c>
      <c r="L71" s="20" t="s">
        <v>36</v>
      </c>
      <c r="M71" s="14"/>
    </row>
    <row r="72" s="1" customFormat="1" ht="20" customHeight="1" spans="1:13">
      <c r="A72" s="13"/>
      <c r="B72" s="14">
        <v>15</v>
      </c>
      <c r="C72" s="11" t="s">
        <v>197</v>
      </c>
      <c r="D72" s="11" t="s">
        <v>186</v>
      </c>
      <c r="E72" s="11" t="s">
        <v>187</v>
      </c>
      <c r="F72" s="11" t="s">
        <v>198</v>
      </c>
      <c r="G72" s="11">
        <v>51</v>
      </c>
      <c r="H72" s="12">
        <f t="shared" si="9"/>
        <v>25.5</v>
      </c>
      <c r="I72" s="18">
        <v>72.1</v>
      </c>
      <c r="J72" s="12">
        <f t="shared" si="10"/>
        <v>36.05</v>
      </c>
      <c r="K72" s="12">
        <f t="shared" si="11"/>
        <v>61.55</v>
      </c>
      <c r="L72" s="20" t="s">
        <v>124</v>
      </c>
      <c r="M72" s="14"/>
    </row>
    <row r="73" s="1" customFormat="1" ht="20" customHeight="1" spans="1:13">
      <c r="A73" s="13"/>
      <c r="B73" s="14">
        <v>1</v>
      </c>
      <c r="C73" s="11" t="s">
        <v>199</v>
      </c>
      <c r="D73" s="11" t="s">
        <v>186</v>
      </c>
      <c r="E73" s="11" t="s">
        <v>187</v>
      </c>
      <c r="F73" s="11" t="s">
        <v>200</v>
      </c>
      <c r="G73" s="11">
        <v>51</v>
      </c>
      <c r="H73" s="12">
        <f t="shared" si="9"/>
        <v>25.5</v>
      </c>
      <c r="I73" s="18">
        <v>71.9</v>
      </c>
      <c r="J73" s="12">
        <f t="shared" si="10"/>
        <v>35.95</v>
      </c>
      <c r="K73" s="12">
        <f t="shared" si="11"/>
        <v>61.45</v>
      </c>
      <c r="L73" s="20" t="s">
        <v>104</v>
      </c>
      <c r="M73" s="14"/>
    </row>
    <row r="74" s="1" customFormat="1" ht="20" customHeight="1" spans="1:13">
      <c r="A74" s="13"/>
      <c r="B74" s="14">
        <v>17</v>
      </c>
      <c r="C74" s="11" t="s">
        <v>201</v>
      </c>
      <c r="D74" s="11" t="s">
        <v>186</v>
      </c>
      <c r="E74" s="11" t="s">
        <v>187</v>
      </c>
      <c r="F74" s="11" t="s">
        <v>202</v>
      </c>
      <c r="G74" s="11">
        <v>58</v>
      </c>
      <c r="H74" s="12">
        <f t="shared" si="9"/>
        <v>29</v>
      </c>
      <c r="I74" s="18">
        <v>64.8</v>
      </c>
      <c r="J74" s="12">
        <f t="shared" si="10"/>
        <v>32.4</v>
      </c>
      <c r="K74" s="12">
        <f t="shared" si="11"/>
        <v>61.4</v>
      </c>
      <c r="L74" s="20" t="s">
        <v>107</v>
      </c>
      <c r="M74" s="14"/>
    </row>
    <row r="75" s="1" customFormat="1" ht="20" customHeight="1" spans="1:13">
      <c r="A75" s="13"/>
      <c r="B75" s="14">
        <v>16</v>
      </c>
      <c r="C75" s="11" t="s">
        <v>203</v>
      </c>
      <c r="D75" s="11" t="s">
        <v>186</v>
      </c>
      <c r="E75" s="11" t="s">
        <v>187</v>
      </c>
      <c r="F75" s="11" t="s">
        <v>204</v>
      </c>
      <c r="G75" s="11">
        <v>60</v>
      </c>
      <c r="H75" s="12">
        <f t="shared" si="9"/>
        <v>30</v>
      </c>
      <c r="I75" s="18">
        <v>62.4</v>
      </c>
      <c r="J75" s="12">
        <f t="shared" si="10"/>
        <v>31.2</v>
      </c>
      <c r="K75" s="12">
        <f t="shared" si="11"/>
        <v>61.2</v>
      </c>
      <c r="L75" s="20" t="s">
        <v>131</v>
      </c>
      <c r="M75" s="14"/>
    </row>
    <row r="76" s="1" customFormat="1" ht="20" customHeight="1" spans="1:13">
      <c r="A76" s="13"/>
      <c r="B76" s="14">
        <v>14</v>
      </c>
      <c r="C76" s="11" t="s">
        <v>205</v>
      </c>
      <c r="D76" s="11" t="s">
        <v>186</v>
      </c>
      <c r="E76" s="11" t="s">
        <v>187</v>
      </c>
      <c r="F76" s="11" t="s">
        <v>206</v>
      </c>
      <c r="G76" s="11">
        <v>50</v>
      </c>
      <c r="H76" s="12">
        <f t="shared" si="9"/>
        <v>25</v>
      </c>
      <c r="I76" s="18">
        <v>69.9</v>
      </c>
      <c r="J76" s="12">
        <f t="shared" si="10"/>
        <v>34.95</v>
      </c>
      <c r="K76" s="12">
        <f t="shared" si="11"/>
        <v>59.95</v>
      </c>
      <c r="L76" s="20" t="s">
        <v>165</v>
      </c>
      <c r="M76" s="14"/>
    </row>
    <row r="77" s="1" customFormat="1" ht="20" customHeight="1" spans="1:13">
      <c r="A77" s="13"/>
      <c r="B77" s="14">
        <v>8</v>
      </c>
      <c r="C77" s="11" t="s">
        <v>207</v>
      </c>
      <c r="D77" s="11" t="s">
        <v>186</v>
      </c>
      <c r="E77" s="11" t="s">
        <v>187</v>
      </c>
      <c r="F77" s="11" t="s">
        <v>208</v>
      </c>
      <c r="G77" s="11">
        <v>53</v>
      </c>
      <c r="H77" s="12">
        <f t="shared" si="9"/>
        <v>26.5</v>
      </c>
      <c r="I77" s="18">
        <v>64.2</v>
      </c>
      <c r="J77" s="12">
        <f t="shared" si="10"/>
        <v>32.1</v>
      </c>
      <c r="K77" s="12">
        <f t="shared" si="11"/>
        <v>58.6</v>
      </c>
      <c r="L77" s="20" t="s">
        <v>168</v>
      </c>
      <c r="M77" s="14"/>
    </row>
    <row r="78" s="1" customFormat="1" ht="20" customHeight="1" spans="1:13">
      <c r="A78" s="13"/>
      <c r="B78" s="14">
        <v>10</v>
      </c>
      <c r="C78" s="11" t="s">
        <v>209</v>
      </c>
      <c r="D78" s="11" t="s">
        <v>186</v>
      </c>
      <c r="E78" s="11" t="s">
        <v>187</v>
      </c>
      <c r="F78" s="11" t="s">
        <v>210</v>
      </c>
      <c r="G78" s="11">
        <v>50</v>
      </c>
      <c r="H78" s="12">
        <f t="shared" si="9"/>
        <v>25</v>
      </c>
      <c r="I78" s="18">
        <v>65.3</v>
      </c>
      <c r="J78" s="12">
        <f t="shared" si="10"/>
        <v>32.65</v>
      </c>
      <c r="K78" s="12">
        <f t="shared" si="11"/>
        <v>57.65</v>
      </c>
      <c r="L78" s="20" t="s">
        <v>171</v>
      </c>
      <c r="M78" s="14"/>
    </row>
    <row r="79" s="1" customFormat="1" ht="20" customHeight="1" spans="1:13">
      <c r="A79" s="13"/>
      <c r="B79" s="14">
        <v>20</v>
      </c>
      <c r="C79" s="11" t="s">
        <v>211</v>
      </c>
      <c r="D79" s="11" t="s">
        <v>186</v>
      </c>
      <c r="E79" s="11" t="s">
        <v>187</v>
      </c>
      <c r="F79" s="11" t="s">
        <v>212</v>
      </c>
      <c r="G79" s="11">
        <v>50</v>
      </c>
      <c r="H79" s="12">
        <f t="shared" si="9"/>
        <v>25</v>
      </c>
      <c r="I79" s="18">
        <v>64.4</v>
      </c>
      <c r="J79" s="12">
        <f t="shared" si="10"/>
        <v>32.2</v>
      </c>
      <c r="K79" s="12">
        <f t="shared" si="11"/>
        <v>57.2</v>
      </c>
      <c r="L79" s="20" t="s">
        <v>174</v>
      </c>
      <c r="M79" s="14"/>
    </row>
    <row r="80" s="1" customFormat="1" ht="20" customHeight="1" spans="1:13">
      <c r="A80" s="13"/>
      <c r="B80" s="14">
        <v>22</v>
      </c>
      <c r="C80" s="11" t="s">
        <v>213</v>
      </c>
      <c r="D80" s="11" t="s">
        <v>186</v>
      </c>
      <c r="E80" s="11" t="s">
        <v>187</v>
      </c>
      <c r="F80" s="11" t="s">
        <v>214</v>
      </c>
      <c r="G80" s="11">
        <v>51</v>
      </c>
      <c r="H80" s="12">
        <f t="shared" si="9"/>
        <v>25.5</v>
      </c>
      <c r="I80" s="18">
        <v>55.7</v>
      </c>
      <c r="J80" s="12">
        <f t="shared" si="10"/>
        <v>27.85</v>
      </c>
      <c r="K80" s="12">
        <f t="shared" si="11"/>
        <v>53.35</v>
      </c>
      <c r="L80" s="20" t="s">
        <v>177</v>
      </c>
      <c r="M80" s="14"/>
    </row>
    <row r="81" s="1" customFormat="1" ht="20" customHeight="1" spans="1:13">
      <c r="A81" s="13"/>
      <c r="B81" s="14">
        <v>7</v>
      </c>
      <c r="C81" s="11" t="s">
        <v>215</v>
      </c>
      <c r="D81" s="11" t="s">
        <v>186</v>
      </c>
      <c r="E81" s="11" t="s">
        <v>187</v>
      </c>
      <c r="F81" s="11" t="s">
        <v>216</v>
      </c>
      <c r="G81" s="11">
        <v>51</v>
      </c>
      <c r="H81" s="12">
        <f t="shared" si="9"/>
        <v>25.5</v>
      </c>
      <c r="I81" s="18">
        <v>54.5</v>
      </c>
      <c r="J81" s="12">
        <f t="shared" si="10"/>
        <v>27.25</v>
      </c>
      <c r="K81" s="12">
        <f t="shared" si="11"/>
        <v>52.75</v>
      </c>
      <c r="L81" s="20" t="s">
        <v>180</v>
      </c>
      <c r="M81" s="14"/>
    </row>
    <row r="82" s="1" customFormat="1" ht="20" customHeight="1" spans="1:13">
      <c r="A82" s="13"/>
      <c r="B82" s="14" t="s">
        <v>62</v>
      </c>
      <c r="C82" s="11" t="s">
        <v>217</v>
      </c>
      <c r="D82" s="11" t="s">
        <v>186</v>
      </c>
      <c r="E82" s="11" t="s">
        <v>187</v>
      </c>
      <c r="F82" s="11" t="s">
        <v>218</v>
      </c>
      <c r="G82" s="11">
        <v>50</v>
      </c>
      <c r="H82" s="12">
        <f t="shared" si="9"/>
        <v>25</v>
      </c>
      <c r="I82" s="18" t="s">
        <v>62</v>
      </c>
      <c r="J82" s="18"/>
      <c r="K82" s="18"/>
      <c r="L82" s="18"/>
      <c r="M82" s="14"/>
    </row>
    <row r="83" s="1" customFormat="1" ht="20" customHeight="1" spans="1:13">
      <c r="A83" s="13"/>
      <c r="B83" s="14">
        <v>4</v>
      </c>
      <c r="C83" s="11" t="s">
        <v>219</v>
      </c>
      <c r="D83" s="11" t="s">
        <v>220</v>
      </c>
      <c r="E83" s="11" t="s">
        <v>221</v>
      </c>
      <c r="F83" s="11" t="s">
        <v>222</v>
      </c>
      <c r="G83" s="11">
        <v>57</v>
      </c>
      <c r="H83" s="12">
        <f t="shared" si="9"/>
        <v>28.5</v>
      </c>
      <c r="I83" s="18">
        <v>84.9</v>
      </c>
      <c r="J83" s="12">
        <f t="shared" ref="J83:J93" si="12">I83*0.5</f>
        <v>42.45</v>
      </c>
      <c r="K83" s="12">
        <f t="shared" ref="K83:K93" si="13">H83+J83</f>
        <v>70.95</v>
      </c>
      <c r="L83" s="20" t="s">
        <v>20</v>
      </c>
      <c r="M83" s="14"/>
    </row>
    <row r="84" s="1" customFormat="1" ht="20" customHeight="1" spans="1:13">
      <c r="A84" s="13"/>
      <c r="B84" s="14">
        <v>3</v>
      </c>
      <c r="C84" s="11" t="s">
        <v>223</v>
      </c>
      <c r="D84" s="11" t="s">
        <v>220</v>
      </c>
      <c r="E84" s="11" t="s">
        <v>221</v>
      </c>
      <c r="F84" s="11" t="s">
        <v>224</v>
      </c>
      <c r="G84" s="11">
        <v>51</v>
      </c>
      <c r="H84" s="12">
        <f t="shared" si="9"/>
        <v>25.5</v>
      </c>
      <c r="I84" s="18">
        <v>86.2</v>
      </c>
      <c r="J84" s="12">
        <f t="shared" si="12"/>
        <v>43.1</v>
      </c>
      <c r="K84" s="12">
        <f t="shared" si="13"/>
        <v>68.6</v>
      </c>
      <c r="L84" s="20" t="s">
        <v>27</v>
      </c>
      <c r="M84" s="14"/>
    </row>
    <row r="85" s="1" customFormat="1" ht="20" customHeight="1" spans="1:13">
      <c r="A85" s="13"/>
      <c r="B85" s="14">
        <v>6</v>
      </c>
      <c r="C85" s="11" t="s">
        <v>225</v>
      </c>
      <c r="D85" s="11" t="s">
        <v>220</v>
      </c>
      <c r="E85" s="11" t="s">
        <v>221</v>
      </c>
      <c r="F85" s="11" t="s">
        <v>226</v>
      </c>
      <c r="G85" s="11">
        <v>52</v>
      </c>
      <c r="H85" s="12">
        <f t="shared" si="9"/>
        <v>26</v>
      </c>
      <c r="I85" s="18">
        <v>77.5</v>
      </c>
      <c r="J85" s="12">
        <f t="shared" si="12"/>
        <v>38.75</v>
      </c>
      <c r="K85" s="12">
        <f t="shared" si="13"/>
        <v>64.75</v>
      </c>
      <c r="L85" s="20" t="s">
        <v>30</v>
      </c>
      <c r="M85" s="14"/>
    </row>
    <row r="86" s="1" customFormat="1" ht="20" customHeight="1" spans="1:13">
      <c r="A86" s="13"/>
      <c r="B86" s="14">
        <v>23</v>
      </c>
      <c r="C86" s="11" t="s">
        <v>227</v>
      </c>
      <c r="D86" s="11" t="s">
        <v>220</v>
      </c>
      <c r="E86" s="11" t="s">
        <v>221</v>
      </c>
      <c r="F86" s="11" t="s">
        <v>228</v>
      </c>
      <c r="G86" s="11">
        <v>48</v>
      </c>
      <c r="H86" s="12">
        <f t="shared" si="9"/>
        <v>24</v>
      </c>
      <c r="I86" s="18">
        <v>76.6</v>
      </c>
      <c r="J86" s="12">
        <f t="shared" si="12"/>
        <v>38.3</v>
      </c>
      <c r="K86" s="12">
        <f t="shared" si="13"/>
        <v>62.3</v>
      </c>
      <c r="L86" s="20" t="s">
        <v>33</v>
      </c>
      <c r="M86" s="14"/>
    </row>
    <row r="87" s="1" customFormat="1" ht="20" customHeight="1" spans="1:13">
      <c r="A87" s="13"/>
      <c r="B87" s="14">
        <v>11</v>
      </c>
      <c r="C87" s="11" t="s">
        <v>229</v>
      </c>
      <c r="D87" s="11" t="s">
        <v>220</v>
      </c>
      <c r="E87" s="11" t="s">
        <v>221</v>
      </c>
      <c r="F87" s="11" t="s">
        <v>230</v>
      </c>
      <c r="G87" s="11">
        <v>52</v>
      </c>
      <c r="H87" s="12">
        <f t="shared" si="9"/>
        <v>26</v>
      </c>
      <c r="I87" s="18">
        <v>66.6</v>
      </c>
      <c r="J87" s="12">
        <f t="shared" si="12"/>
        <v>33.3</v>
      </c>
      <c r="K87" s="12">
        <f t="shared" si="13"/>
        <v>59.3</v>
      </c>
      <c r="L87" s="20" t="s">
        <v>36</v>
      </c>
      <c r="M87" s="14"/>
    </row>
    <row r="88" s="1" customFormat="1" ht="20" customHeight="1" spans="1:13">
      <c r="A88" s="13"/>
      <c r="B88" s="14">
        <v>12</v>
      </c>
      <c r="C88" s="11" t="s">
        <v>231</v>
      </c>
      <c r="D88" s="11" t="s">
        <v>220</v>
      </c>
      <c r="E88" s="11" t="s">
        <v>221</v>
      </c>
      <c r="F88" s="11" t="s">
        <v>232</v>
      </c>
      <c r="G88" s="11">
        <v>52</v>
      </c>
      <c r="H88" s="12">
        <f t="shared" si="9"/>
        <v>26</v>
      </c>
      <c r="I88" s="18">
        <v>66.1</v>
      </c>
      <c r="J88" s="12">
        <f t="shared" si="12"/>
        <v>33.05</v>
      </c>
      <c r="K88" s="12">
        <f t="shared" si="13"/>
        <v>59.05</v>
      </c>
      <c r="L88" s="20" t="s">
        <v>124</v>
      </c>
      <c r="M88" s="14"/>
    </row>
    <row r="89" s="1" customFormat="1" ht="20" customHeight="1" spans="1:13">
      <c r="A89" s="13"/>
      <c r="B89" s="14">
        <v>5</v>
      </c>
      <c r="C89" s="11" t="s">
        <v>233</v>
      </c>
      <c r="D89" s="11" t="s">
        <v>220</v>
      </c>
      <c r="E89" s="11" t="s">
        <v>221</v>
      </c>
      <c r="F89" s="11" t="s">
        <v>234</v>
      </c>
      <c r="G89" s="11">
        <v>50</v>
      </c>
      <c r="H89" s="12">
        <f t="shared" si="9"/>
        <v>25</v>
      </c>
      <c r="I89" s="18">
        <v>67.9</v>
      </c>
      <c r="J89" s="12">
        <f t="shared" si="12"/>
        <v>33.95</v>
      </c>
      <c r="K89" s="12">
        <f t="shared" si="13"/>
        <v>58.95</v>
      </c>
      <c r="L89" s="20" t="s">
        <v>104</v>
      </c>
      <c r="M89" s="14"/>
    </row>
    <row r="90" s="1" customFormat="1" ht="20" customHeight="1" spans="1:13">
      <c r="A90" s="13"/>
      <c r="B90" s="14">
        <v>19</v>
      </c>
      <c r="C90" s="11" t="s">
        <v>235</v>
      </c>
      <c r="D90" s="11" t="s">
        <v>220</v>
      </c>
      <c r="E90" s="11" t="s">
        <v>221</v>
      </c>
      <c r="F90" s="11" t="s">
        <v>236</v>
      </c>
      <c r="G90" s="11">
        <v>55</v>
      </c>
      <c r="H90" s="12">
        <f t="shared" si="9"/>
        <v>27.5</v>
      </c>
      <c r="I90" s="18">
        <v>62.7</v>
      </c>
      <c r="J90" s="12">
        <f t="shared" si="12"/>
        <v>31.35</v>
      </c>
      <c r="K90" s="12">
        <f t="shared" si="13"/>
        <v>58.85</v>
      </c>
      <c r="L90" s="20" t="s">
        <v>107</v>
      </c>
      <c r="M90" s="14"/>
    </row>
    <row r="91" s="1" customFormat="1" ht="20" customHeight="1" spans="1:13">
      <c r="A91" s="13"/>
      <c r="B91" s="14">
        <v>18</v>
      </c>
      <c r="C91" s="11" t="s">
        <v>237</v>
      </c>
      <c r="D91" s="11" t="s">
        <v>220</v>
      </c>
      <c r="E91" s="11" t="s">
        <v>221</v>
      </c>
      <c r="F91" s="11" t="s">
        <v>238</v>
      </c>
      <c r="G91" s="11">
        <v>53</v>
      </c>
      <c r="H91" s="12">
        <f t="shared" si="9"/>
        <v>26.5</v>
      </c>
      <c r="I91" s="18">
        <v>63.5</v>
      </c>
      <c r="J91" s="12">
        <f t="shared" si="12"/>
        <v>31.75</v>
      </c>
      <c r="K91" s="12">
        <f t="shared" si="13"/>
        <v>58.25</v>
      </c>
      <c r="L91" s="20" t="s">
        <v>131</v>
      </c>
      <c r="M91" s="14"/>
    </row>
    <row r="92" s="1" customFormat="1" ht="20" customHeight="1" spans="1:13">
      <c r="A92" s="13"/>
      <c r="B92" s="14">
        <v>26</v>
      </c>
      <c r="C92" s="11" t="s">
        <v>239</v>
      </c>
      <c r="D92" s="11" t="s">
        <v>220</v>
      </c>
      <c r="E92" s="11" t="s">
        <v>221</v>
      </c>
      <c r="F92" s="11" t="s">
        <v>240</v>
      </c>
      <c r="G92" s="11">
        <v>52</v>
      </c>
      <c r="H92" s="12">
        <f t="shared" si="9"/>
        <v>26</v>
      </c>
      <c r="I92" s="18">
        <v>60.8</v>
      </c>
      <c r="J92" s="12">
        <f t="shared" si="12"/>
        <v>30.4</v>
      </c>
      <c r="K92" s="12">
        <f t="shared" si="13"/>
        <v>56.4</v>
      </c>
      <c r="L92" s="20" t="s">
        <v>165</v>
      </c>
      <c r="M92" s="14"/>
    </row>
    <row r="93" s="1" customFormat="1" ht="20" customHeight="1" spans="1:13">
      <c r="A93" s="13"/>
      <c r="B93" s="14">
        <v>25</v>
      </c>
      <c r="C93" s="11" t="s">
        <v>241</v>
      </c>
      <c r="D93" s="11" t="s">
        <v>220</v>
      </c>
      <c r="E93" s="11" t="s">
        <v>221</v>
      </c>
      <c r="F93" s="11" t="s">
        <v>242</v>
      </c>
      <c r="G93" s="11">
        <v>48</v>
      </c>
      <c r="H93" s="12">
        <f t="shared" si="9"/>
        <v>24</v>
      </c>
      <c r="I93" s="18">
        <v>62.3</v>
      </c>
      <c r="J93" s="12">
        <f t="shared" si="12"/>
        <v>31.15</v>
      </c>
      <c r="K93" s="12">
        <f t="shared" si="13"/>
        <v>55.15</v>
      </c>
      <c r="L93" s="20" t="s">
        <v>168</v>
      </c>
      <c r="M93" s="14"/>
    </row>
    <row r="94" s="1" customFormat="1" ht="20" customHeight="1" spans="1:13">
      <c r="A94" s="13"/>
      <c r="B94" s="14" t="s">
        <v>62</v>
      </c>
      <c r="C94" s="11" t="s">
        <v>243</v>
      </c>
      <c r="D94" s="11" t="s">
        <v>220</v>
      </c>
      <c r="E94" s="11" t="s">
        <v>221</v>
      </c>
      <c r="F94" s="11" t="s">
        <v>244</v>
      </c>
      <c r="G94" s="11">
        <v>50</v>
      </c>
      <c r="H94" s="12">
        <f t="shared" si="9"/>
        <v>25</v>
      </c>
      <c r="I94" s="18" t="s">
        <v>62</v>
      </c>
      <c r="J94" s="18"/>
      <c r="K94" s="18"/>
      <c r="L94" s="18"/>
      <c r="M94" s="14"/>
    </row>
    <row r="95" s="1" customFormat="1" ht="20" customHeight="1" spans="1:13">
      <c r="A95" s="15"/>
      <c r="B95" s="14" t="s">
        <v>62</v>
      </c>
      <c r="C95" s="11" t="s">
        <v>245</v>
      </c>
      <c r="D95" s="11" t="s">
        <v>220</v>
      </c>
      <c r="E95" s="11" t="s">
        <v>221</v>
      </c>
      <c r="F95" s="11" t="s">
        <v>246</v>
      </c>
      <c r="G95" s="11">
        <v>48</v>
      </c>
      <c r="H95" s="12">
        <f t="shared" si="9"/>
        <v>24</v>
      </c>
      <c r="I95" s="18" t="s">
        <v>62</v>
      </c>
      <c r="J95" s="18"/>
      <c r="K95" s="18"/>
      <c r="L95" s="18"/>
      <c r="M95" s="14"/>
    </row>
  </sheetData>
  <mergeCells count="12">
    <mergeCell ref="A1:B1"/>
    <mergeCell ref="A2:M2"/>
    <mergeCell ref="I15:L15"/>
    <mergeCell ref="I20:L20"/>
    <mergeCell ref="I38:L38"/>
    <mergeCell ref="I82:L82"/>
    <mergeCell ref="I94:L94"/>
    <mergeCell ref="I95:L95"/>
    <mergeCell ref="A4:A29"/>
    <mergeCell ref="A30:A47"/>
    <mergeCell ref="A48:A66"/>
    <mergeCell ref="A67:A95"/>
  </mergeCells>
  <pageMargins left="0.751388888888889" right="0.751388888888889" top="0.550694444444444" bottom="0.393055555555556" header="0.393055555555556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LIAO</dc:creator>
  <cp:lastModifiedBy>轻轻涟漪</cp:lastModifiedBy>
  <dcterms:created xsi:type="dcterms:W3CDTF">2022-03-21T07:24:07Z</dcterms:created>
  <dcterms:modified xsi:type="dcterms:W3CDTF">2022-03-21T08:49:42Z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